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Desktop\半島産品データベース\20220713115102_Fw_【8_24(水)〆切】「半島産品データベース」 登録 にあたっての産品情報の入力依頼について\送付用\送付用\"/>
    </mc:Choice>
  </mc:AlternateContent>
  <bookViews>
    <workbookView minimized="1" xWindow="-120" yWindow="-120" windowWidth="24240" windowHeight="13140" activeTab="1"/>
  </bookViews>
  <sheets>
    <sheet name="フォーム" sheetId="8" r:id="rId1"/>
    <sheet name="入力例" sheetId="12" r:id="rId2"/>
    <sheet name="マスタ" sheetId="5" state="hidden" r:id="rId3"/>
  </sheets>
  <definedNames>
    <definedName name="_xlnm.Print_Area" localSheetId="0">フォーム!$A$1:$E$73</definedName>
    <definedName name="_xlnm.Print_Area" localSheetId="1">入力例!$A$1:$E$73</definedName>
    <definedName name="_xlnm.Print_Titles" localSheetId="0">フォーム!$1:$3</definedName>
    <definedName name="_xlnm.Print_Titles" localSheetId="1">入力例!$1:$3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3" i="12" l="1"/>
  <c r="F70" i="12"/>
  <c r="F66" i="12"/>
  <c r="F64" i="12"/>
  <c r="F62" i="12"/>
  <c r="F61" i="12"/>
  <c r="F59" i="12"/>
  <c r="F58" i="12"/>
  <c r="F57" i="12"/>
  <c r="F56" i="12"/>
  <c r="F55" i="12"/>
  <c r="F52" i="12"/>
  <c r="F50" i="12"/>
  <c r="F46" i="12"/>
  <c r="F45" i="12"/>
  <c r="F44" i="12"/>
  <c r="F41" i="12"/>
  <c r="F38" i="12"/>
  <c r="F37" i="12"/>
  <c r="F36" i="12"/>
  <c r="F35" i="12"/>
  <c r="F32" i="12"/>
  <c r="F31" i="12"/>
  <c r="F29" i="12"/>
  <c r="F23" i="12"/>
  <c r="F22" i="12"/>
  <c r="F21" i="12"/>
  <c r="F20" i="12"/>
  <c r="F19" i="12"/>
  <c r="F15" i="12"/>
  <c r="F12" i="12"/>
  <c r="F10" i="12"/>
  <c r="F9" i="12"/>
  <c r="F8" i="12"/>
  <c r="F7" i="12"/>
  <c r="F4" i="12"/>
  <c r="F4" i="8"/>
  <c r="D2" i="8" s="1"/>
  <c r="F23" i="8"/>
  <c r="F73" i="8"/>
  <c r="F70" i="8"/>
  <c r="F66" i="8"/>
  <c r="F64" i="8"/>
  <c r="F62" i="8"/>
  <c r="F61" i="8"/>
  <c r="F59" i="8"/>
  <c r="F58" i="8"/>
  <c r="F57" i="8"/>
  <c r="F56" i="8"/>
  <c r="F55" i="8"/>
  <c r="F52" i="8"/>
  <c r="F50" i="8"/>
  <c r="F46" i="8"/>
  <c r="F45" i="8"/>
  <c r="F44" i="8"/>
  <c r="F41" i="8"/>
  <c r="F38" i="8"/>
  <c r="F37" i="8"/>
  <c r="F36" i="8"/>
  <c r="F35" i="8"/>
  <c r="F32" i="8"/>
  <c r="F31" i="8"/>
  <c r="F29" i="8"/>
  <c r="F22" i="8"/>
  <c r="F21" i="8"/>
  <c r="F20" i="8"/>
  <c r="F19" i="8"/>
  <c r="F15" i="8"/>
  <c r="F12" i="8"/>
  <c r="F10" i="8"/>
  <c r="F9" i="8"/>
  <c r="F8" i="8"/>
  <c r="F7" i="8"/>
</calcChain>
</file>

<file path=xl/sharedStrings.xml><?xml version="1.0" encoding="utf-8"?>
<sst xmlns="http://schemas.openxmlformats.org/spreadsheetml/2006/main" count="613" uniqueCount="243">
  <si>
    <t>商品名</t>
    <rPh sb="0" eb="3">
      <t>ショウヒンメイ</t>
    </rPh>
    <phoneticPr fontId="1"/>
  </si>
  <si>
    <t>販売最小単位(数)</t>
    <rPh sb="0" eb="2">
      <t>ハンバイ</t>
    </rPh>
    <rPh sb="2" eb="4">
      <t>サイショウ</t>
    </rPh>
    <rPh sb="4" eb="6">
      <t>タンイ</t>
    </rPh>
    <rPh sb="7" eb="8">
      <t>スウ</t>
    </rPh>
    <phoneticPr fontId="1"/>
  </si>
  <si>
    <t>商品画像</t>
    <rPh sb="0" eb="4">
      <t>ショウヒンガゾウ</t>
    </rPh>
    <phoneticPr fontId="1"/>
  </si>
  <si>
    <t>調理方法</t>
    <rPh sb="0" eb="4">
      <t>チョウリホウホウ</t>
    </rPh>
    <phoneticPr fontId="1"/>
  </si>
  <si>
    <t>分類</t>
    <rPh sb="0" eb="2">
      <t>ブンルイ</t>
    </rPh>
    <phoneticPr fontId="1"/>
  </si>
  <si>
    <t>商品特長</t>
    <rPh sb="0" eb="2">
      <t>ショウヒン</t>
    </rPh>
    <rPh sb="2" eb="4">
      <t>トクチョウ</t>
    </rPh>
    <phoneticPr fontId="1"/>
  </si>
  <si>
    <t>加工業者/仕入先</t>
    <rPh sb="0" eb="4">
      <t>カコウギョウシャ</t>
    </rPh>
    <rPh sb="5" eb="7">
      <t>シイ</t>
    </rPh>
    <rPh sb="7" eb="8">
      <t>サキ</t>
    </rPh>
    <phoneticPr fontId="1"/>
  </si>
  <si>
    <t>任意</t>
    <rPh sb="0" eb="2">
      <t>ニンイ</t>
    </rPh>
    <phoneticPr fontId="1"/>
  </si>
  <si>
    <t>必須</t>
    <rPh sb="0" eb="2">
      <t>ヒッス</t>
    </rPh>
    <phoneticPr fontId="1"/>
  </si>
  <si>
    <t>発注リードタイム</t>
    <rPh sb="0" eb="2">
      <t>ハッチュウ</t>
    </rPh>
    <phoneticPr fontId="1"/>
  </si>
  <si>
    <t>保存方法・温度帯</t>
    <rPh sb="0" eb="4">
      <t>ホゾンホウホウ</t>
    </rPh>
    <rPh sb="5" eb="8">
      <t>オンドタイ</t>
    </rPh>
    <phoneticPr fontId="1"/>
  </si>
  <si>
    <t>電話番号</t>
    <rPh sb="0" eb="4">
      <t>デンワバンゴウ</t>
    </rPh>
    <phoneticPr fontId="1"/>
  </si>
  <si>
    <t>郵便番号</t>
    <rPh sb="0" eb="4">
      <t>ユウビンバンゴウ</t>
    </rPh>
    <phoneticPr fontId="1"/>
  </si>
  <si>
    <t>担当部署/名</t>
    <rPh sb="0" eb="4">
      <t>タントウブショ</t>
    </rPh>
    <rPh sb="5" eb="6">
      <t>メイ</t>
    </rPh>
    <phoneticPr fontId="1"/>
  </si>
  <si>
    <t>営業課　田中　太郎</t>
    <rPh sb="0" eb="2">
      <t>エイギョウ</t>
    </rPh>
    <rPh sb="2" eb="3">
      <t>カ</t>
    </rPh>
    <rPh sb="4" eb="6">
      <t>タナカ</t>
    </rPh>
    <rPh sb="7" eb="9">
      <t>タロウ</t>
    </rPh>
    <phoneticPr fontId="1"/>
  </si>
  <si>
    <t>●●●●製造株式会社</t>
    <rPh sb="4" eb="6">
      <t>セイゾウ</t>
    </rPh>
    <rPh sb="6" eb="10">
      <t>カブシキガイシャ</t>
    </rPh>
    <phoneticPr fontId="1"/>
  </si>
  <si>
    <t>半島名</t>
    <rPh sb="0" eb="2">
      <t>ハントウ</t>
    </rPh>
    <rPh sb="2" eb="3">
      <t>メイ</t>
    </rPh>
    <phoneticPr fontId="1"/>
  </si>
  <si>
    <t>渡島</t>
    <rPh sb="0" eb="2">
      <t>ワタリシマ</t>
    </rPh>
    <phoneticPr fontId="1"/>
  </si>
  <si>
    <t>積丹</t>
    <rPh sb="0" eb="2">
      <t>シャコタン</t>
    </rPh>
    <phoneticPr fontId="1"/>
  </si>
  <si>
    <t>津軽</t>
    <rPh sb="0" eb="2">
      <t>ツガル</t>
    </rPh>
    <phoneticPr fontId="1"/>
  </si>
  <si>
    <t>下北</t>
    <rPh sb="0" eb="2">
      <t>シモキタ</t>
    </rPh>
    <phoneticPr fontId="1"/>
  </si>
  <si>
    <t>男鹿</t>
    <rPh sb="0" eb="2">
      <t>オガ</t>
    </rPh>
    <phoneticPr fontId="1"/>
  </si>
  <si>
    <t>南房総</t>
    <rPh sb="0" eb="3">
      <t>ミナミボウソウ</t>
    </rPh>
    <phoneticPr fontId="1"/>
  </si>
  <si>
    <t>能登</t>
    <rPh sb="0" eb="2">
      <t>ノト</t>
    </rPh>
    <phoneticPr fontId="1"/>
  </si>
  <si>
    <t>伊豆中南部</t>
    <rPh sb="0" eb="5">
      <t>イズチュウナンブ</t>
    </rPh>
    <phoneticPr fontId="1"/>
  </si>
  <si>
    <t>紀伊</t>
    <rPh sb="0" eb="2">
      <t>キイ</t>
    </rPh>
    <phoneticPr fontId="1"/>
  </si>
  <si>
    <t>丹後</t>
    <rPh sb="0" eb="2">
      <t>タンゴ</t>
    </rPh>
    <phoneticPr fontId="1"/>
  </si>
  <si>
    <t>島根</t>
    <rPh sb="0" eb="2">
      <t>シマネ</t>
    </rPh>
    <phoneticPr fontId="1"/>
  </si>
  <si>
    <t>江能倉橋島</t>
    <rPh sb="0" eb="1">
      <t>エ</t>
    </rPh>
    <rPh sb="1" eb="2">
      <t>ノウ</t>
    </rPh>
    <rPh sb="2" eb="4">
      <t>クラハシ</t>
    </rPh>
    <rPh sb="4" eb="5">
      <t>ジマ</t>
    </rPh>
    <phoneticPr fontId="1"/>
  </si>
  <si>
    <t>佐田岬</t>
    <rPh sb="0" eb="3">
      <t>サダミサキ</t>
    </rPh>
    <phoneticPr fontId="1"/>
  </si>
  <si>
    <t>幡多</t>
    <rPh sb="0" eb="2">
      <t>ハタ</t>
    </rPh>
    <phoneticPr fontId="1"/>
  </si>
  <si>
    <t>東松浦</t>
    <rPh sb="0" eb="3">
      <t>ヒガシマツウラ</t>
    </rPh>
    <phoneticPr fontId="1"/>
  </si>
  <si>
    <t>北松浦</t>
    <rPh sb="0" eb="3">
      <t>キタマツウラ</t>
    </rPh>
    <phoneticPr fontId="1"/>
  </si>
  <si>
    <t>島原</t>
    <rPh sb="0" eb="2">
      <t>シマバラ</t>
    </rPh>
    <phoneticPr fontId="1"/>
  </si>
  <si>
    <t>西彼杵</t>
    <rPh sb="0" eb="3">
      <t>ニシソノギ</t>
    </rPh>
    <phoneticPr fontId="1"/>
  </si>
  <si>
    <t>室津 大島</t>
    <rPh sb="0" eb="2">
      <t>ムロツ</t>
    </rPh>
    <rPh sb="3" eb="5">
      <t>オオシマ</t>
    </rPh>
    <phoneticPr fontId="1"/>
  </si>
  <si>
    <t>宇土 天草</t>
    <rPh sb="0" eb="2">
      <t>ウト</t>
    </rPh>
    <rPh sb="3" eb="5">
      <t>アマクサ</t>
    </rPh>
    <phoneticPr fontId="1"/>
  </si>
  <si>
    <t>国東</t>
    <rPh sb="0" eb="2">
      <t>クニサキ</t>
    </rPh>
    <phoneticPr fontId="1"/>
  </si>
  <si>
    <t>大隅</t>
    <rPh sb="0" eb="2">
      <t>オオスミ</t>
    </rPh>
    <phoneticPr fontId="1"/>
  </si>
  <si>
    <t>薩摩</t>
    <rPh sb="0" eb="2">
      <t>サツマ</t>
    </rPh>
    <phoneticPr fontId="1"/>
  </si>
  <si>
    <t>（選択）</t>
    <rPh sb="1" eb="3">
      <t>センタク</t>
    </rPh>
    <phoneticPr fontId="1"/>
  </si>
  <si>
    <t>大台XX町ビル5階</t>
    <rPh sb="0" eb="2">
      <t>オオダイ</t>
    </rPh>
    <rPh sb="4" eb="5">
      <t>マチ</t>
    </rPh>
    <rPh sb="8" eb="9">
      <t>カイ</t>
    </rPh>
    <phoneticPr fontId="1"/>
  </si>
  <si>
    <t>調味料</t>
    <rPh sb="0" eb="3">
      <t>チョウミリョウ</t>
    </rPh>
    <phoneticPr fontId="1"/>
  </si>
  <si>
    <t>＜登録者情報＞</t>
    <rPh sb="1" eb="3">
      <t>トウロク</t>
    </rPh>
    <rPh sb="3" eb="4">
      <t>シャ</t>
    </rPh>
    <rPh sb="4" eb="6">
      <t>ジョウホウ</t>
    </rPh>
    <phoneticPr fontId="1"/>
  </si>
  <si>
    <t>主要原産地</t>
    <rPh sb="0" eb="2">
      <t>シュヨウ</t>
    </rPh>
    <rPh sb="2" eb="5">
      <t>ゲンサンチ</t>
    </rPh>
    <phoneticPr fontId="1"/>
  </si>
  <si>
    <t>賞味期限 / 消費期限</t>
    <phoneticPr fontId="1"/>
  </si>
  <si>
    <t>消費期限</t>
    <rPh sb="0" eb="4">
      <t>ショウヒキゲン</t>
    </rPh>
    <phoneticPr fontId="1"/>
  </si>
  <si>
    <t>賞味期限</t>
    <phoneticPr fontId="1"/>
  </si>
  <si>
    <t>期間を記入</t>
    <rPh sb="0" eb="2">
      <t>キカン</t>
    </rPh>
    <rPh sb="3" eb="5">
      <t>キニュウ</t>
    </rPh>
    <phoneticPr fontId="1"/>
  </si>
  <si>
    <t>保存方法</t>
    <rPh sb="0" eb="4">
      <t>ホゾンホウホウ</t>
    </rPh>
    <phoneticPr fontId="1"/>
  </si>
  <si>
    <t>保存温度帯</t>
    <rPh sb="0" eb="2">
      <t>ホゾン</t>
    </rPh>
    <rPh sb="2" eb="5">
      <t>オンドタイ</t>
    </rPh>
    <phoneticPr fontId="1"/>
  </si>
  <si>
    <t>常温</t>
    <rPh sb="0" eb="2">
      <t>ジョウオン</t>
    </rPh>
    <phoneticPr fontId="1"/>
  </si>
  <si>
    <t>冷蔵</t>
    <rPh sb="0" eb="2">
      <t>レイゾウ</t>
    </rPh>
    <phoneticPr fontId="1"/>
  </si>
  <si>
    <t>冷凍</t>
    <rPh sb="0" eb="2">
      <t>レイトウ</t>
    </rPh>
    <phoneticPr fontId="1"/>
  </si>
  <si>
    <t>製造・加工地</t>
    <rPh sb="0" eb="2">
      <t>セイゾウ</t>
    </rPh>
    <rPh sb="3" eb="5">
      <t>カコウ</t>
    </rPh>
    <rPh sb="5" eb="6">
      <t>チ</t>
    </rPh>
    <phoneticPr fontId="1"/>
  </si>
  <si>
    <t>有</t>
    <rPh sb="0" eb="1">
      <t>ア</t>
    </rPh>
    <phoneticPr fontId="1"/>
  </si>
  <si>
    <t>無</t>
    <rPh sb="0" eb="1">
      <t>ナ</t>
    </rPh>
    <phoneticPr fontId="1"/>
  </si>
  <si>
    <t>検査系</t>
    <rPh sb="0" eb="3">
      <t>ケンサケイ</t>
    </rPh>
    <phoneticPr fontId="1"/>
  </si>
  <si>
    <t>三重県認定●●●証明書</t>
    <rPh sb="0" eb="3">
      <t>ミエケン</t>
    </rPh>
    <rPh sb="3" eb="5">
      <t>ニンテイ</t>
    </rPh>
    <rPh sb="8" eb="11">
      <t>ショウメイショ</t>
    </rPh>
    <phoneticPr fontId="1"/>
  </si>
  <si>
    <t>●●●●検査</t>
    <rPh sb="4" eb="6">
      <t>ケンサ</t>
    </rPh>
    <phoneticPr fontId="1"/>
  </si>
  <si>
    <t>HACCP</t>
    <phoneticPr fontId="1"/>
  </si>
  <si>
    <t>ISO</t>
    <phoneticPr fontId="1"/>
  </si>
  <si>
    <t>GLOBAL G.A.P.</t>
    <phoneticPr fontId="1"/>
  </si>
  <si>
    <t>GMP</t>
    <phoneticPr fontId="1"/>
  </si>
  <si>
    <t>台湾・シンガポール・香港</t>
    <rPh sb="0" eb="2">
      <t>タイワン</t>
    </rPh>
    <rPh sb="10" eb="12">
      <t>ホンコン</t>
    </rPh>
    <phoneticPr fontId="1"/>
  </si>
  <si>
    <t>中国・アメリカ</t>
    <rPh sb="0" eb="2">
      <t>チュウゴク</t>
    </rPh>
    <phoneticPr fontId="1"/>
  </si>
  <si>
    <t>表彰歴</t>
    <rPh sb="0" eb="3">
      <t>ヒョウショウレキ</t>
    </rPh>
    <phoneticPr fontId="1"/>
  </si>
  <si>
    <t>表彰内容</t>
    <rPh sb="0" eb="2">
      <t>ヒョウショウ</t>
    </rPh>
    <rPh sb="2" eb="4">
      <t>ナイヨウ</t>
    </rPh>
    <phoneticPr fontId="1"/>
  </si>
  <si>
    <t>2009年モンドセレクション金賞</t>
    <rPh sb="4" eb="5">
      <t>ネン</t>
    </rPh>
    <rPh sb="14" eb="16">
      <t>キンショウ</t>
    </rPh>
    <phoneticPr fontId="1"/>
  </si>
  <si>
    <t>＜関連情報＞</t>
    <rPh sb="1" eb="5">
      <t>カンレンジョウホウ</t>
    </rPh>
    <phoneticPr fontId="1"/>
  </si>
  <si>
    <t>施設見学・体験の有無</t>
    <rPh sb="0" eb="4">
      <t>シセツケンガク</t>
    </rPh>
    <rPh sb="5" eb="7">
      <t>タイケン</t>
    </rPh>
    <rPh sb="8" eb="10">
      <t>ウム</t>
    </rPh>
    <phoneticPr fontId="1"/>
  </si>
  <si>
    <t>PRポイント</t>
    <phoneticPr fontId="1"/>
  </si>
  <si>
    <t>所在半島名</t>
    <rPh sb="0" eb="2">
      <t>ショザイ</t>
    </rPh>
    <rPh sb="2" eb="4">
      <t>ハントウ</t>
    </rPh>
    <rPh sb="4" eb="5">
      <t>メイ</t>
    </rPh>
    <phoneticPr fontId="1"/>
  </si>
  <si>
    <t>原材料・主原料産地
(原産地・漁獲場所等・原産国)</t>
    <rPh sb="11" eb="14">
      <t>ゲンサンチ</t>
    </rPh>
    <rPh sb="21" eb="24">
      <t>ゲンサンコク</t>
    </rPh>
    <phoneticPr fontId="1"/>
  </si>
  <si>
    <t>メーカー/販売者名
(仕入先)</t>
    <rPh sb="5" eb="8">
      <t>ハンバイシャ</t>
    </rPh>
    <rPh sb="8" eb="9">
      <t>メイ</t>
    </rPh>
    <rPh sb="11" eb="14">
      <t>シイレサキ</t>
    </rPh>
    <phoneticPr fontId="1"/>
  </si>
  <si>
    <t>注意事項・備考</t>
    <rPh sb="0" eb="4">
      <t>チュウイジコウ</t>
    </rPh>
    <rPh sb="5" eb="7">
      <t>ビコウ</t>
    </rPh>
    <phoneticPr fontId="1"/>
  </si>
  <si>
    <t>FAX番号</t>
    <rPh sb="3" eb="5">
      <t>バンゴウ</t>
    </rPh>
    <phoneticPr fontId="1"/>
  </si>
  <si>
    <t>URL（ホームぺージ）</t>
    <phoneticPr fontId="1"/>
  </si>
  <si>
    <t>E-mailアドレス</t>
    <phoneticPr fontId="1"/>
  </si>
  <si>
    <r>
      <rPr>
        <b/>
        <sz val="12"/>
        <color theme="1"/>
        <rFont val="Meiryo UI"/>
        <family val="3"/>
        <charset val="128"/>
      </rPr>
      <t>入力フォーム</t>
    </r>
    <r>
      <rPr>
        <sz val="12"/>
        <color theme="1"/>
        <rFont val="Meiryo UI"/>
        <family val="3"/>
        <charset val="128"/>
      </rPr>
      <t>（黄色は必須項目）</t>
    </r>
    <rPh sb="0" eb="2">
      <t>ニュウリョク</t>
    </rPh>
    <rPh sb="7" eb="9">
      <t>キイロ</t>
    </rPh>
    <rPh sb="10" eb="12">
      <t>ヒッス</t>
    </rPh>
    <rPh sb="12" eb="14">
      <t>コウモク</t>
    </rPh>
    <phoneticPr fontId="1"/>
  </si>
  <si>
    <t>＜登録商品情報＞</t>
    <rPh sb="1" eb="3">
      <t>トウロク</t>
    </rPh>
    <rPh sb="3" eb="5">
      <t>ショウヒン</t>
    </rPh>
    <rPh sb="5" eb="7">
      <t>ジョウホウ</t>
    </rPh>
    <phoneticPr fontId="1"/>
  </si>
  <si>
    <t>青果・農産加工品</t>
    <rPh sb="0" eb="2">
      <t>セイカ</t>
    </rPh>
    <rPh sb="3" eb="8">
      <t>ノウサンカコウヒン</t>
    </rPh>
    <phoneticPr fontId="1"/>
  </si>
  <si>
    <t>鮮魚・水産加工品</t>
    <rPh sb="0" eb="2">
      <t>センギョ</t>
    </rPh>
    <rPh sb="3" eb="8">
      <t>スイサンカコウヒン</t>
    </rPh>
    <phoneticPr fontId="1"/>
  </si>
  <si>
    <t>精肉・畜産加工品</t>
    <rPh sb="0" eb="2">
      <t>セイニク</t>
    </rPh>
    <rPh sb="3" eb="8">
      <t>チクサンカコウヒン</t>
    </rPh>
    <phoneticPr fontId="1"/>
  </si>
  <si>
    <t>お菓子・スイーツ</t>
    <rPh sb="1" eb="3">
      <t>カシ</t>
    </rPh>
    <phoneticPr fontId="1"/>
  </si>
  <si>
    <t>飲料・お茶・珈琲</t>
    <rPh sb="0" eb="2">
      <t>インリョウ</t>
    </rPh>
    <rPh sb="4" eb="5">
      <t>チャ</t>
    </rPh>
    <rPh sb="6" eb="8">
      <t>コーヒー</t>
    </rPh>
    <phoneticPr fontId="1"/>
  </si>
  <si>
    <t>健康食品・サプリメント</t>
    <rPh sb="0" eb="4">
      <t>ケンコウショクヒン</t>
    </rPh>
    <phoneticPr fontId="1"/>
  </si>
  <si>
    <t>酒類</t>
    <rPh sb="0" eb="2">
      <t>サケルイ</t>
    </rPh>
    <phoneticPr fontId="1"/>
  </si>
  <si>
    <t>その他</t>
    <rPh sb="2" eb="3">
      <t>タ</t>
    </rPh>
    <phoneticPr fontId="1"/>
  </si>
  <si>
    <t>＜郵便番号入力＞</t>
    <rPh sb="1" eb="5">
      <t>ユウビンバンゴウ</t>
    </rPh>
    <rPh sb="5" eb="7">
      <t>ニュウリョクニュウリョク</t>
    </rPh>
    <phoneticPr fontId="1"/>
  </si>
  <si>
    <t>＜半角数字入力＞</t>
    <rPh sb="1" eb="5">
      <t>ハンカクスウジ</t>
    </rPh>
    <rPh sb="5" eb="7">
      <t>ニュウリョク</t>
    </rPh>
    <phoneticPr fontId="1"/>
  </si>
  <si>
    <t>＜文字入力＞　※50文字以内</t>
    <rPh sb="1" eb="3">
      <t>モジ</t>
    </rPh>
    <rPh sb="3" eb="5">
      <t>ニュウリョク</t>
    </rPh>
    <rPh sb="10" eb="12">
      <t>モジ</t>
    </rPh>
    <rPh sb="12" eb="14">
      <t>イナイ</t>
    </rPh>
    <phoneticPr fontId="1"/>
  </si>
  <si>
    <t>＜文字入力＞　※200文字以内</t>
    <rPh sb="1" eb="3">
      <t>モジ</t>
    </rPh>
    <rPh sb="3" eb="5">
      <t>ニュウリョク</t>
    </rPh>
    <rPh sb="11" eb="13">
      <t>モジ</t>
    </rPh>
    <rPh sb="13" eb="15">
      <t>イナイ</t>
    </rPh>
    <phoneticPr fontId="1"/>
  </si>
  <si>
    <t>＜選択式＞　※23の半島の中から選択</t>
    <rPh sb="1" eb="4">
      <t>センタクシキ</t>
    </rPh>
    <rPh sb="10" eb="12">
      <t>ハントウ</t>
    </rPh>
    <rPh sb="13" eb="14">
      <t>ナカ</t>
    </rPh>
    <rPh sb="16" eb="18">
      <t>センタク</t>
    </rPh>
    <phoneticPr fontId="1"/>
  </si>
  <si>
    <t>a01</t>
    <phoneticPr fontId="1"/>
  </si>
  <si>
    <t>a02</t>
    <phoneticPr fontId="1"/>
  </si>
  <si>
    <t>a03</t>
  </si>
  <si>
    <t>a04</t>
  </si>
  <si>
    <t>a05</t>
  </si>
  <si>
    <t>a06</t>
  </si>
  <si>
    <t>a07</t>
  </si>
  <si>
    <t>a08</t>
  </si>
  <si>
    <t>a09</t>
  </si>
  <si>
    <t>a10</t>
  </si>
  <si>
    <t>b01</t>
    <phoneticPr fontId="1"/>
  </si>
  <si>
    <t>b02</t>
    <phoneticPr fontId="1"/>
  </si>
  <si>
    <t>b03</t>
  </si>
  <si>
    <t>b04</t>
  </si>
  <si>
    <t>b05</t>
  </si>
  <si>
    <t>b09</t>
  </si>
  <si>
    <t>b10</t>
  </si>
  <si>
    <t>b11</t>
  </si>
  <si>
    <t>b12</t>
  </si>
  <si>
    <t>b13</t>
  </si>
  <si>
    <t>b14</t>
  </si>
  <si>
    <t>商品分類</t>
    <rPh sb="0" eb="2">
      <t>ショウヒン</t>
    </rPh>
    <rPh sb="2" eb="4">
      <t>ブンルイ</t>
    </rPh>
    <phoneticPr fontId="1"/>
  </si>
  <si>
    <t>＜選択式＞　※10分類から該当するものを選択</t>
    <rPh sb="1" eb="4">
      <t>センタクシキ</t>
    </rPh>
    <rPh sb="9" eb="11">
      <t>ブンルイ</t>
    </rPh>
    <rPh sb="13" eb="15">
      <t>ガイトウ</t>
    </rPh>
    <rPh sb="20" eb="22">
      <t>センタク</t>
    </rPh>
    <phoneticPr fontId="1"/>
  </si>
  <si>
    <t>海産●●001.jpg、海産●●002.jpg</t>
    <rPh sb="0" eb="2">
      <t>カイサン</t>
    </rPh>
    <phoneticPr fontId="1"/>
  </si>
  <si>
    <t>本体価格（円・税抜）</t>
    <rPh sb="0" eb="4">
      <t>ホンタイカカク</t>
    </rPh>
    <rPh sb="5" eb="6">
      <t>エン</t>
    </rPh>
    <rPh sb="7" eb="9">
      <t>ゼイヌ</t>
    </rPh>
    <phoneticPr fontId="1"/>
  </si>
  <si>
    <t>＜半角数字入力＞ ※コンマ、「円」は自動表示</t>
    <rPh sb="1" eb="5">
      <t>ハンカクスウジ</t>
    </rPh>
    <rPh sb="5" eb="7">
      <t>ニュウリョク</t>
    </rPh>
    <rPh sb="15" eb="16">
      <t>エン</t>
    </rPh>
    <rPh sb="18" eb="20">
      <t>ジドウ</t>
    </rPh>
    <rPh sb="20" eb="22">
      <t>ヒョウジ</t>
    </rPh>
    <phoneticPr fontId="1"/>
  </si>
  <si>
    <t>三重県多気郡</t>
  </si>
  <si>
    <t>提供可能時期
 ※最もおいしい時期を
　　&lt;&gt;内に記載</t>
    <rPh sb="0" eb="6">
      <t>テイキョウカノウジキ</t>
    </rPh>
    <rPh sb="9" eb="10">
      <t>モット</t>
    </rPh>
    <rPh sb="15" eb="17">
      <t>ジキ</t>
    </rPh>
    <rPh sb="23" eb="24">
      <t>ナイ</t>
    </rPh>
    <rPh sb="25" eb="27">
      <t>キサイ</t>
    </rPh>
    <phoneticPr fontId="1"/>
  </si>
  <si>
    <t>＜選択式＞　※消費期限/賞味期限 から選択</t>
    <rPh sb="1" eb="4">
      <t>センタクシキ</t>
    </rPh>
    <rPh sb="7" eb="11">
      <t>ショウヒキゲン</t>
    </rPh>
    <rPh sb="12" eb="16">
      <t>ショウミキゲン</t>
    </rPh>
    <rPh sb="19" eb="21">
      <t>センタク</t>
    </rPh>
    <phoneticPr fontId="1"/>
  </si>
  <si>
    <t>＜選択式＞　※常温/冷蔵/冷凍 から選択</t>
    <rPh sb="1" eb="4">
      <t>センタクシキ</t>
    </rPh>
    <rPh sb="7" eb="9">
      <t>ジョウオン</t>
    </rPh>
    <rPh sb="10" eb="12">
      <t>レイゾウ</t>
    </rPh>
    <rPh sb="13" eb="15">
      <t>レイトウ</t>
    </rPh>
    <rPh sb="18" eb="20">
      <t>センタク</t>
    </rPh>
    <phoneticPr fontId="1"/>
  </si>
  <si>
    <t>賞味期限/消費期限</t>
    <rPh sb="0" eb="4">
      <t>ショウミキゲン</t>
    </rPh>
    <rPh sb="5" eb="9">
      <t>ショウヒキゲン</t>
    </rPh>
    <phoneticPr fontId="1"/>
  </si>
  <si>
    <t>＜梱包情報・配送関連＞</t>
    <phoneticPr fontId="1"/>
  </si>
  <si>
    <t>c01</t>
    <phoneticPr fontId="1"/>
  </si>
  <si>
    <t>c02</t>
    <phoneticPr fontId="1"/>
  </si>
  <si>
    <t>c03</t>
  </si>
  <si>
    <t>c04</t>
  </si>
  <si>
    <t>c05</t>
  </si>
  <si>
    <t>c06</t>
  </si>
  <si>
    <t>c07</t>
  </si>
  <si>
    <t>商品パッケージサイズ</t>
    <rPh sb="0" eb="2">
      <t>ショウヒン</t>
    </rPh>
    <phoneticPr fontId="1"/>
  </si>
  <si>
    <t>商品内容量（入数）</t>
    <rPh sb="0" eb="2">
      <t>ショウヒン</t>
    </rPh>
    <rPh sb="2" eb="5">
      <t>ナイヨウリョウ</t>
    </rPh>
    <rPh sb="6" eb="8">
      <t>イリスウ</t>
    </rPh>
    <phoneticPr fontId="1"/>
  </si>
  <si>
    <t>商品内容量（グラム数）</t>
    <rPh sb="2" eb="5">
      <t>ナイヨウリョウ</t>
    </rPh>
    <rPh sb="9" eb="10">
      <t>スウ</t>
    </rPh>
    <phoneticPr fontId="1"/>
  </si>
  <si>
    <t>梱包ケース（箱）サイズ</t>
    <rPh sb="0" eb="2">
      <t>コンポウ</t>
    </rPh>
    <rPh sb="6" eb="7">
      <t>ハコ</t>
    </rPh>
    <phoneticPr fontId="1"/>
  </si>
  <si>
    <t>梱包ケース（箱）重量</t>
    <rPh sb="6" eb="7">
      <t>ハコ</t>
    </rPh>
    <rPh sb="8" eb="10">
      <t>ジュウリョウ</t>
    </rPh>
    <phoneticPr fontId="1"/>
  </si>
  <si>
    <t>希望納品日の1か月前</t>
    <rPh sb="0" eb="2">
      <t>キボウ</t>
    </rPh>
    <rPh sb="2" eb="5">
      <t>ノウヒンビ</t>
    </rPh>
    <phoneticPr fontId="1"/>
  </si>
  <si>
    <t>＜検査・証明等＞</t>
    <phoneticPr fontId="1"/>
  </si>
  <si>
    <t>1ケースごと（1ケース24個入り）</t>
    <rPh sb="13" eb="14">
      <t>コ</t>
    </rPh>
    <rPh sb="14" eb="15">
      <t>イ</t>
    </rPh>
    <phoneticPr fontId="1"/>
  </si>
  <si>
    <t>7点入り</t>
    <rPh sb="1" eb="2">
      <t>テン</t>
    </rPh>
    <rPh sb="2" eb="3">
      <t>ハイ</t>
    </rPh>
    <phoneticPr fontId="1"/>
  </si>
  <si>
    <t>d01</t>
    <phoneticPr fontId="1"/>
  </si>
  <si>
    <t>d02</t>
    <phoneticPr fontId="1"/>
  </si>
  <si>
    <t>＜選択式＞　※有/無 から選択</t>
    <rPh sb="1" eb="4">
      <t>センタクシキ</t>
    </rPh>
    <rPh sb="7" eb="8">
      <t>アリ</t>
    </rPh>
    <rPh sb="9" eb="10">
      <t>ナ</t>
    </rPh>
    <rPh sb="13" eb="15">
      <t>センタク</t>
    </rPh>
    <phoneticPr fontId="1"/>
  </si>
  <si>
    <t>取得した産地証明の内容</t>
    <rPh sb="0" eb="2">
      <t>シュトク</t>
    </rPh>
    <rPh sb="4" eb="6">
      <t>サンチ</t>
    </rPh>
    <rPh sb="6" eb="8">
      <t>ショウメイ</t>
    </rPh>
    <rPh sb="9" eb="11">
      <t>ナイヨウ</t>
    </rPh>
    <phoneticPr fontId="1"/>
  </si>
  <si>
    <t>＜文字入力＞　※50文字以内</t>
    <rPh sb="1" eb="3">
      <t>モジ</t>
    </rPh>
    <rPh sb="3" eb="5">
      <t>ニュウリョク</t>
    </rPh>
    <phoneticPr fontId="1"/>
  </si>
  <si>
    <t>産地証明の取得有無</t>
    <rPh sb="0" eb="4">
      <t>サンチショウメイ</t>
    </rPh>
    <rPh sb="5" eb="7">
      <t>シュトク</t>
    </rPh>
    <rPh sb="7" eb="9">
      <t>ウム</t>
    </rPh>
    <phoneticPr fontId="1"/>
  </si>
  <si>
    <t>＜文字入力＞　※50文字以内
　※産地証明の取得有無が「有」の場合は入力</t>
    <rPh sb="1" eb="3">
      <t>モジ</t>
    </rPh>
    <rPh sb="3" eb="5">
      <t>ニュウリョク</t>
    </rPh>
    <rPh sb="34" eb="36">
      <t>ニュウリョク</t>
    </rPh>
    <phoneticPr fontId="1"/>
  </si>
  <si>
    <t>取得した認証の有無</t>
    <rPh sb="0" eb="2">
      <t>シュトク</t>
    </rPh>
    <rPh sb="4" eb="6">
      <t>ニンショウ</t>
    </rPh>
    <rPh sb="7" eb="9">
      <t>ウム</t>
    </rPh>
    <phoneticPr fontId="1"/>
  </si>
  <si>
    <t>Halal（ハラル）</t>
    <phoneticPr fontId="1"/>
  </si>
  <si>
    <t>その他（記入）</t>
    <rPh sb="2" eb="3">
      <t>タ</t>
    </rPh>
    <rPh sb="4" eb="6">
      <t>キニュウ</t>
    </rPh>
    <phoneticPr fontId="1"/>
  </si>
  <si>
    <t>d03</t>
  </si>
  <si>
    <t>d04</t>
  </si>
  <si>
    <t>d05</t>
  </si>
  <si>
    <t>d06</t>
  </si>
  <si>
    <t>d07</t>
  </si>
  <si>
    <t>d08</t>
  </si>
  <si>
    <t>d09</t>
  </si>
  <si>
    <t>d10</t>
  </si>
  <si>
    <t>d11</t>
  </si>
  <si>
    <t>d12</t>
  </si>
  <si>
    <t>d13</t>
  </si>
  <si>
    <t>d14</t>
  </si>
  <si>
    <t>d15</t>
  </si>
  <si>
    <t>d16</t>
  </si>
  <si>
    <t>d17</t>
  </si>
  <si>
    <t>d18</t>
  </si>
  <si>
    <t>輸出実績のある国</t>
    <rPh sb="0" eb="2">
      <t>ユシュツ</t>
    </rPh>
    <rPh sb="2" eb="4">
      <t>ジッセキ</t>
    </rPh>
    <rPh sb="7" eb="8">
      <t>クニ</t>
    </rPh>
    <phoneticPr fontId="1"/>
  </si>
  <si>
    <t>輸出の実績有無</t>
    <rPh sb="0" eb="2">
      <t>ユシュツ</t>
    </rPh>
    <rPh sb="3" eb="5">
      <t>ジッセキ</t>
    </rPh>
    <rPh sb="5" eb="7">
      <t>ウム</t>
    </rPh>
    <phoneticPr fontId="1"/>
  </si>
  <si>
    <t>将来的に輸出したい国</t>
    <rPh sb="0" eb="3">
      <t>ショウライテキ</t>
    </rPh>
    <rPh sb="4" eb="6">
      <t>ユシュツ</t>
    </rPh>
    <rPh sb="9" eb="10">
      <t>クニ</t>
    </rPh>
    <phoneticPr fontId="1"/>
  </si>
  <si>
    <t>将来的に輸出の希望有無</t>
    <rPh sb="0" eb="2">
      <t>ショウライ</t>
    </rPh>
    <rPh sb="2" eb="3">
      <t>テキ</t>
    </rPh>
    <rPh sb="4" eb="6">
      <t>ユシュツ</t>
    </rPh>
    <rPh sb="7" eb="11">
      <t>キボウウム</t>
    </rPh>
    <phoneticPr fontId="1"/>
  </si>
  <si>
    <t>半島産品データ入力フォーム</t>
    <phoneticPr fontId="1"/>
  </si>
  <si>
    <t>工場見学（伊勢市）、事前予約制</t>
    <rPh sb="0" eb="4">
      <t>コウジョウケンガク</t>
    </rPh>
    <rPh sb="10" eb="12">
      <t>ジゼン</t>
    </rPh>
    <rPh sb="12" eb="15">
      <t>ヨヤクセイ</t>
    </rPh>
    <phoneticPr fontId="1"/>
  </si>
  <si>
    <t>施設見学・体験の内容</t>
    <rPh sb="0" eb="2">
      <t>シセツ</t>
    </rPh>
    <rPh sb="2" eb="4">
      <t>ケンガク</t>
    </rPh>
    <rPh sb="5" eb="7">
      <t>タイケン</t>
    </rPh>
    <rPh sb="8" eb="10">
      <t>ナイヨウ</t>
    </rPh>
    <phoneticPr fontId="1"/>
  </si>
  <si>
    <t>e01</t>
    <phoneticPr fontId="1"/>
  </si>
  <si>
    <t>e02</t>
    <phoneticPr fontId="1"/>
  </si>
  <si>
    <t>e03</t>
  </si>
  <si>
    <t>e04</t>
  </si>
  <si>
    <t>管理運営事務局（株式会社JTB）</t>
    <phoneticPr fontId="1"/>
  </si>
  <si>
    <t>紀伊半島は、日本最大の半島です。
2004年7月7日に「紀伊山地の霊場と参詣道」が世界遺産に登録され、数多くの国宝や重要文化財などが残っています。
紀伊半島では「●●●●」という●●を収穫できます。
●●は、香りが強く、独特の食感と味で、地元で古くから愛されています。</t>
    <rPh sb="66" eb="67">
      <t>ノコ</t>
    </rPh>
    <rPh sb="93" eb="95">
      <t>シュウカク</t>
    </rPh>
    <rPh sb="108" eb="109">
      <t>ツヨ</t>
    </rPh>
    <rPh sb="117" eb="118">
      <t>アジ</t>
    </rPh>
    <rPh sb="120" eb="122">
      <t>ジモト</t>
    </rPh>
    <rPh sb="123" eb="124">
      <t>フル</t>
    </rPh>
    <rPh sb="127" eb="128">
      <t>アイ</t>
    </rPh>
    <phoneticPr fontId="1"/>
  </si>
  <si>
    <t>鍋でお湯を沸かします。
沸騰したらとろろ昆布、ネギや豆腐を入れてひと煮立ちさせたら火を弱めます。
和風だしの元を加え、みそを溶いたら完成です。</t>
    <rPh sb="26" eb="28">
      <t>トウフ</t>
    </rPh>
    <rPh sb="41" eb="42">
      <t>ヒ</t>
    </rPh>
    <rPh sb="43" eb="44">
      <t>ヨワ</t>
    </rPh>
    <rPh sb="54" eb="55">
      <t>モト</t>
    </rPh>
    <rPh sb="66" eb="68">
      <t>カンセイ</t>
    </rPh>
    <phoneticPr fontId="1"/>
  </si>
  <si>
    <t>＜入力例＞　※必須項目がすべて入力出来ていない場合、ここに注意文表示</t>
    <rPh sb="1" eb="4">
      <t>ニュウリョクレイ</t>
    </rPh>
    <rPh sb="7" eb="9">
      <t>ヒッス</t>
    </rPh>
    <rPh sb="9" eb="11">
      <t>コウモク</t>
    </rPh>
    <rPh sb="15" eb="17">
      <t>ニュウリョク</t>
    </rPh>
    <rPh sb="17" eb="19">
      <t>デキ</t>
    </rPh>
    <rPh sb="23" eb="25">
      <t>バアイ</t>
    </rPh>
    <rPh sb="29" eb="31">
      <t>チュウイ</t>
    </rPh>
    <rPh sb="31" eb="32">
      <t>ブン</t>
    </rPh>
    <rPh sb="32" eb="34">
      <t>ヒョウジ</t>
    </rPh>
    <phoneticPr fontId="1"/>
  </si>
  <si>
    <t>現在の主な販売先</t>
    <rPh sb="0" eb="2">
      <t>ゲンザイ</t>
    </rPh>
    <rPh sb="3" eb="4">
      <t>オモ</t>
    </rPh>
    <rPh sb="5" eb="8">
      <t>ハンバイサキ</t>
    </rPh>
    <phoneticPr fontId="1"/>
  </si>
  <si>
    <t>b06</t>
    <phoneticPr fontId="1"/>
  </si>
  <si>
    <t>b07</t>
    <phoneticPr fontId="1"/>
  </si>
  <si>
    <t>b08</t>
    <phoneticPr fontId="1"/>
  </si>
  <si>
    <t>楽天市場　＜　　　　　　　　　　　　　　　　　　　　　　＞</t>
    <rPh sb="0" eb="2">
      <t>ラクテン</t>
    </rPh>
    <rPh sb="2" eb="4">
      <t>イチバ</t>
    </rPh>
    <phoneticPr fontId="1"/>
  </si>
  <si>
    <t>その他① 　＜　　　　　　　　　　　　　　　　　　　　　　＞</t>
    <rPh sb="2" eb="3">
      <t>タ</t>
    </rPh>
    <phoneticPr fontId="1"/>
  </si>
  <si>
    <t>その他② 　＜　　　　　　　　　　　　　　　　　　　　　　＞</t>
    <rPh sb="2" eb="3">
      <t>タ</t>
    </rPh>
    <phoneticPr fontId="1"/>
  </si>
  <si>
    <t>＜WEBサイトのURL入力＞　</t>
    <rPh sb="11" eb="13">
      <t>ニュウリョク</t>
    </rPh>
    <phoneticPr fontId="1"/>
  </si>
  <si>
    <t>●●百貨店、スーパー●●①、スーパー●●②、●●商店、
道の駅●●、ECサイト●●</t>
    <rPh sb="2" eb="5">
      <t>ヒャッカテン</t>
    </rPh>
    <rPh sb="24" eb="26">
      <t>ショウテン</t>
    </rPh>
    <rPh sb="28" eb="29">
      <t>ミチ</t>
    </rPh>
    <rPh sb="30" eb="31">
      <t>エキ</t>
    </rPh>
    <phoneticPr fontId="1"/>
  </si>
  <si>
    <t>＜販売先名入力＞　
　※卸/問屋へ販売している場合は、消費者が
　　 購入できる小売店名を記載</t>
    <rPh sb="1" eb="4">
      <t>ハンバイサキ</t>
    </rPh>
    <rPh sb="4" eb="5">
      <t>メイ</t>
    </rPh>
    <rPh sb="5" eb="7">
      <t>ニュウリョク</t>
    </rPh>
    <rPh sb="12" eb="13">
      <t>オロシ</t>
    </rPh>
    <rPh sb="14" eb="16">
      <t>トンヤ</t>
    </rPh>
    <rPh sb="17" eb="19">
      <t>ハンバイ</t>
    </rPh>
    <rPh sb="23" eb="25">
      <t>バアイ</t>
    </rPh>
    <rPh sb="27" eb="30">
      <t>ショウヒシャ</t>
    </rPh>
    <rPh sb="35" eb="37">
      <t>コウニュウ</t>
    </rPh>
    <rPh sb="40" eb="43">
      <t>コウリテン</t>
    </rPh>
    <rPh sb="43" eb="44">
      <t>メイ</t>
    </rPh>
    <rPh sb="45" eb="47">
      <t>キサイ</t>
    </rPh>
    <phoneticPr fontId="1"/>
  </si>
  <si>
    <t>b07</t>
    <phoneticPr fontId="1"/>
  </si>
  <si>
    <t>b08</t>
    <phoneticPr fontId="1"/>
  </si>
  <si>
    <t>ECサイト実績
※現在販売している
　ECサイトURLを
　&lt;&gt;内に記載</t>
    <rPh sb="5" eb="7">
      <t>ジッセキ</t>
    </rPh>
    <rPh sb="9" eb="11">
      <t>ゲンザイ</t>
    </rPh>
    <rPh sb="11" eb="13">
      <t>ハンバイ</t>
    </rPh>
    <phoneticPr fontId="1"/>
  </si>
  <si>
    <t>b15</t>
  </si>
  <si>
    <t>b16</t>
  </si>
  <si>
    <t>＜ファイル名入力＞　※最大5点まで添付可能
　※確認の為、送付いただく画像の名前を入力
　※記入1番目の画像をメイン画像として使用</t>
    <rPh sb="5" eb="6">
      <t>メイ</t>
    </rPh>
    <rPh sb="24" eb="26">
      <t>カクニン</t>
    </rPh>
    <rPh sb="27" eb="28">
      <t>タメ</t>
    </rPh>
    <rPh sb="29" eb="31">
      <t>ソウフ</t>
    </rPh>
    <rPh sb="35" eb="37">
      <t>ガゾウ</t>
    </rPh>
    <rPh sb="38" eb="40">
      <t>ナマエ</t>
    </rPh>
    <rPh sb="41" eb="43">
      <t>ニュウリョク</t>
    </rPh>
    <rPh sb="46" eb="48">
      <t>キニュウ</t>
    </rPh>
    <rPh sb="49" eb="51">
      <t>バンメ</t>
    </rPh>
    <rPh sb="52" eb="54">
      <t>ガゾウ</t>
    </rPh>
    <rPh sb="58" eb="60">
      <t>ガゾウ</t>
    </rPh>
    <rPh sb="63" eb="65">
      <t>シヨウ</t>
    </rPh>
    <phoneticPr fontId="1"/>
  </si>
  <si>
    <t>住所1　※道府県～番地</t>
    <rPh sb="0" eb="2">
      <t>ジュウショ</t>
    </rPh>
    <rPh sb="4" eb="7">
      <t>ドウフケン</t>
    </rPh>
    <rPh sb="8" eb="10">
      <t>バンチ</t>
    </rPh>
    <phoneticPr fontId="1"/>
  </si>
  <si>
    <t>住所2　※ビル・建物名等</t>
    <rPh sb="0" eb="2">
      <t>ジュウショ</t>
    </rPh>
    <phoneticPr fontId="1"/>
  </si>
  <si>
    <t>＜文字入力＞　※50文字以内
　※特定原材料7品目は入力必須
　※含まれていない場合は「なし」を入力</t>
    <rPh sb="1" eb="3">
      <t>モジ</t>
    </rPh>
    <rPh sb="3" eb="5">
      <t>ニュウリョク</t>
    </rPh>
    <rPh sb="17" eb="19">
      <t>トクテイ</t>
    </rPh>
    <rPh sb="19" eb="22">
      <t>ゲンザイリョウ</t>
    </rPh>
    <rPh sb="23" eb="25">
      <t>ヒンモク</t>
    </rPh>
    <rPh sb="26" eb="28">
      <t>ニュウリョク</t>
    </rPh>
    <rPh sb="28" eb="30">
      <t>ヒッス</t>
    </rPh>
    <rPh sb="33" eb="34">
      <t>フク</t>
    </rPh>
    <rPh sb="40" eb="42">
      <t>バアイ</t>
    </rPh>
    <rPh sb="48" eb="50">
      <t>ニュウリョク</t>
    </rPh>
    <phoneticPr fontId="1"/>
  </si>
  <si>
    <t>＜文字入力＞　※50文字以内
　※受賞年度も記載</t>
    <rPh sb="1" eb="3">
      <t>モジ</t>
    </rPh>
    <rPh sb="3" eb="5">
      <t>ニュウリョク</t>
    </rPh>
    <rPh sb="17" eb="21">
      <t>ジュショウネンド</t>
    </rPh>
    <rPh sb="22" eb="24">
      <t>キサイ</t>
    </rPh>
    <phoneticPr fontId="1"/>
  </si>
  <si>
    <t>（送付先:hanto_shoku@jtb.com）</t>
    <rPh sb="1" eb="3">
      <t>ソウフ</t>
    </rPh>
    <rPh sb="3" eb="4">
      <t>サキ</t>
    </rPh>
    <phoneticPr fontId="1"/>
  </si>
  <si>
    <t>その他食品加工品</t>
    <rPh sb="2" eb="3">
      <t>タ</t>
    </rPh>
    <rPh sb="3" eb="8">
      <t>ショクヒンカコウヒン</t>
    </rPh>
    <phoneticPr fontId="1"/>
  </si>
  <si>
    <t>アレルギー表記
（品目名）</t>
    <rPh sb="5" eb="6">
      <t>ヒョウ</t>
    </rPh>
    <rPh sb="9" eb="12">
      <t>ヒンモクメイ</t>
    </rPh>
    <phoneticPr fontId="1"/>
  </si>
  <si>
    <t>楽天市場　＜　　　　　　　　　　　　　　　　　　　　  　　＞</t>
    <rPh sb="0" eb="2">
      <t>ラクテン</t>
    </rPh>
    <rPh sb="2" eb="4">
      <t>イチバ</t>
    </rPh>
    <phoneticPr fontId="1"/>
  </si>
  <si>
    <t>その他① 　＜　　　　　　　　　　　　　　　　　　　　  　　＞</t>
    <rPh sb="2" eb="3">
      <t>タ</t>
    </rPh>
    <phoneticPr fontId="1"/>
  </si>
  <si>
    <t>Amazon　＜　　　　　　　　　　　　　　　　　　　　　  　＞</t>
    <phoneticPr fontId="1"/>
  </si>
  <si>
    <t>その他② 　＜　　　　　　　　　　　　　　　　　　　　　  　＞</t>
    <rPh sb="2" eb="3">
      <t>タ</t>
    </rPh>
    <phoneticPr fontId="1"/>
  </si>
  <si>
    <t>栄養成分表示の
検査実施の有無</t>
    <rPh sb="0" eb="2">
      <t>エイヨウ</t>
    </rPh>
    <rPh sb="2" eb="4">
      <t>セイブン</t>
    </rPh>
    <rPh sb="4" eb="6">
      <t>ヒョウジ</t>
    </rPh>
    <rPh sb="8" eb="10">
      <t>ケンサ</t>
    </rPh>
    <rPh sb="10" eb="12">
      <t>ジッシ</t>
    </rPh>
    <rPh sb="13" eb="15">
      <t>ウム</t>
    </rPh>
    <phoneticPr fontId="1"/>
  </si>
  <si>
    <t>無添加のとろろ昆布と伊勢志摩地方特産の海藻乾物の詰め合わせです。
とろろ昆布、伊勢志摩産ひじき、伊勢志摩産あおさのり、伊勢志摩産わかめ各2袋入りです。</t>
  </si>
  <si>
    <t>●●●●●</t>
  </si>
  <si>
    <t>Amazon　＜　　　　　　　　　　　　　　　　　　　　　　＞</t>
  </si>
  <si>
    <t>7～3月　＜10～1月＞</t>
  </si>
  <si>
    <t>昆布（国産）、わかめ（伊勢志摩産）、醸造酢</t>
  </si>
  <si>
    <t>三重県伊勢市</t>
  </si>
  <si>
    <t>賞味期限</t>
  </si>
  <si>
    <t>製造から3か月</t>
  </si>
  <si>
    <t>直射日光、高温多湿を避けて保存してください。
（常温：5～10月は30度、11～4月は25度）</t>
  </si>
  <si>
    <t>012-3456</t>
  </si>
  <si>
    <t>三重県多気郡大台町●●●000-0</t>
  </si>
  <si>
    <t>0598-00-0001</t>
  </si>
  <si>
    <t>https://www.sample.sam.ple</t>
  </si>
  <si>
    <t>sample@sample.sam.ple</t>
  </si>
  <si>
    <t>縦70×高さ70×奥行20mm</t>
  </si>
  <si>
    <t>350g</t>
  </si>
  <si>
    <t>縦24×横33×高さ20cm</t>
  </si>
  <si>
    <t>1.2kg</t>
  </si>
  <si>
    <t>卵・小麦・乳成分・大豆</t>
  </si>
  <si>
    <t>＜文字入力＞
　※500文字以内
　※以下の ような「半島の食のブランド化」に
　　 繋がる付加価値の情報をを入力
　 　 ・商品に対する生産者の想い（こだわり）
　 　 ・商品誕生秘話・開発に至るまでの
　　    ストーリー（この商品でV字回復したなど）
　　  ・他商品との差別化が出来ている点や強み
 　 　・半島地域の歴史・風土・食文化との関係
　 　 ・その他特記したい事項等</t>
    <rPh sb="1" eb="3">
      <t>モジ</t>
    </rPh>
    <rPh sb="3" eb="5">
      <t>ニュウリョク</t>
    </rPh>
    <rPh sb="19" eb="21">
      <t>イカ</t>
    </rPh>
    <rPh sb="51" eb="53">
      <t>ジョウホウ</t>
    </rPh>
    <rPh sb="63" eb="65">
      <t>ショウヒン</t>
    </rPh>
    <rPh sb="66" eb="67">
      <t>タイ</t>
    </rPh>
    <rPh sb="69" eb="72">
      <t>セイサンシャ</t>
    </rPh>
    <rPh sb="94" eb="96">
      <t>カイハツ</t>
    </rPh>
    <rPh sb="97" eb="98">
      <t>イタ</t>
    </rPh>
    <rPh sb="117" eb="119">
      <t>ショウヒン</t>
    </rPh>
    <rPh sb="135" eb="136">
      <t>ホカ</t>
    </rPh>
    <rPh sb="136" eb="138">
      <t>ショウヒン</t>
    </rPh>
    <rPh sb="140" eb="143">
      <t>サベツカ</t>
    </rPh>
    <rPh sb="144" eb="146">
      <t>デキ</t>
    </rPh>
    <rPh sb="149" eb="150">
      <t>テン</t>
    </rPh>
    <rPh sb="151" eb="152">
      <t>ツヨ</t>
    </rPh>
    <rPh sb="185" eb="186">
      <t>タ</t>
    </rPh>
    <rPh sb="193" eb="194">
      <t>ナド</t>
    </rPh>
    <phoneticPr fontId="1"/>
  </si>
  <si>
    <t>＜文字入力＞
　※200文字以内
　※地元ならではの調理方法、冷凍品の場合は
　　 解凍方法等、商品を美味しく食べるための
　　 おすすめの方法を入力</t>
    <rPh sb="1" eb="3">
      <t>モジ</t>
    </rPh>
    <rPh sb="3" eb="5">
      <t>ニュウリョク</t>
    </rPh>
    <rPh sb="19" eb="21">
      <t>ジモト</t>
    </rPh>
    <rPh sb="26" eb="28">
      <t>チョウリ</t>
    </rPh>
    <rPh sb="28" eb="30">
      <t>ホウホウ</t>
    </rPh>
    <rPh sb="31" eb="34">
      <t>レイトウヒン</t>
    </rPh>
    <rPh sb="35" eb="37">
      <t>バアイ</t>
    </rPh>
    <rPh sb="42" eb="44">
      <t>カイトウ</t>
    </rPh>
    <rPh sb="44" eb="46">
      <t>ホウホウ</t>
    </rPh>
    <rPh sb="46" eb="47">
      <t>ナド</t>
    </rPh>
    <rPh sb="48" eb="50">
      <t>ショウヒン</t>
    </rPh>
    <rPh sb="51" eb="53">
      <t>オイ</t>
    </rPh>
    <rPh sb="55" eb="56">
      <t>タ</t>
    </rPh>
    <rPh sb="70" eb="72">
      <t>ホウホウ</t>
    </rPh>
    <rPh sb="73" eb="75">
      <t>ニュウリョク</t>
    </rPh>
    <phoneticPr fontId="1"/>
  </si>
  <si>
    <t>＜文字入力＞　※200文字以内
　※栄養成分表示の検査実施の有無が
　　　「有」の場合は入力　※以下の7項目を入力
　 （水分、たんぱく質、脂質、灰分、炭水化物、
 　　 エネルギー、食塩相当量(ナトリウム)）</t>
    <rPh sb="1" eb="3">
      <t>モジ</t>
    </rPh>
    <rPh sb="3" eb="5">
      <t>ニュウリョク</t>
    </rPh>
    <rPh sb="18" eb="20">
      <t>エイヨウ</t>
    </rPh>
    <rPh sb="20" eb="22">
      <t>セイブン</t>
    </rPh>
    <rPh sb="22" eb="24">
      <t>ヒョウジ</t>
    </rPh>
    <rPh sb="25" eb="27">
      <t>ケンサ</t>
    </rPh>
    <rPh sb="27" eb="29">
      <t>ジッシ</t>
    </rPh>
    <rPh sb="44" eb="46">
      <t>ニュウリョク</t>
    </rPh>
    <rPh sb="48" eb="50">
      <t>イカ</t>
    </rPh>
    <rPh sb="52" eb="54">
      <t>コウモク</t>
    </rPh>
    <rPh sb="55" eb="57">
      <t>ニュウリョク</t>
    </rPh>
    <phoneticPr fontId="1"/>
  </si>
  <si>
    <t>実施した栄養成分表示の
検査結果の内容
 ※検査の単位グラムが
　　あれば＜＞に記載</t>
    <rPh sb="0" eb="2">
      <t>ジッシ</t>
    </rPh>
    <rPh sb="4" eb="6">
      <t>エイヨウ</t>
    </rPh>
    <rPh sb="6" eb="8">
      <t>セイブン</t>
    </rPh>
    <rPh sb="8" eb="10">
      <t>ヒョウジ</t>
    </rPh>
    <rPh sb="12" eb="16">
      <t>ケンサケッカ</t>
    </rPh>
    <rPh sb="17" eb="19">
      <t>ナイヨウ</t>
    </rPh>
    <rPh sb="22" eb="24">
      <t>ケンサ</t>
    </rPh>
    <rPh sb="25" eb="27">
      <t>タンイ</t>
    </rPh>
    <phoneticPr fontId="1"/>
  </si>
  <si>
    <t>＜100gあたり＞
エネルギー 244kcal
たんぱく質 13.5g
脂質 11.7g
炭水化物 30.6g
食塩相当量 35.6g　（推定値）</t>
    <rPh sb="28" eb="29">
      <t>シツ</t>
    </rPh>
    <rPh sb="36" eb="38">
      <t>シシツ</t>
    </rPh>
    <rPh sb="45" eb="49">
      <t>タンスイカブツ</t>
    </rPh>
    <rPh sb="56" eb="58">
      <t>ショクエン</t>
    </rPh>
    <rPh sb="58" eb="60">
      <t>ソウトウ</t>
    </rPh>
    <rPh sb="60" eb="61">
      <t>リョウ</t>
    </rPh>
    <rPh sb="69" eb="72">
      <t>スイテイチ</t>
    </rPh>
    <phoneticPr fontId="1"/>
  </si>
  <si>
    <t>同意有無</t>
    <rPh sb="0" eb="4">
      <t>ドウイウム</t>
    </rPh>
    <phoneticPr fontId="1"/>
  </si>
  <si>
    <t>同意します</t>
    <rPh sb="0" eb="2">
      <t>ドウイ</t>
    </rPh>
    <phoneticPr fontId="1"/>
  </si>
  <si>
    <t>令和３年度補正予算「半島の食のブランド化推進のための官民連携体制構築実証調査」</t>
    <rPh sb="0" eb="2">
      <t>レイワ</t>
    </rPh>
    <rPh sb="3" eb="5">
      <t>ネンド</t>
    </rPh>
    <rPh sb="5" eb="9">
      <t>ホセイヨサン</t>
    </rPh>
    <rPh sb="10" eb="12">
      <t>ハントウ</t>
    </rPh>
    <rPh sb="13" eb="14">
      <t>ショク</t>
    </rPh>
    <rPh sb="19" eb="20">
      <t>カ</t>
    </rPh>
    <rPh sb="20" eb="22">
      <t>スイシン</t>
    </rPh>
    <rPh sb="26" eb="28">
      <t>カンミン</t>
    </rPh>
    <rPh sb="28" eb="30">
      <t>レンケイ</t>
    </rPh>
    <rPh sb="30" eb="32">
      <t>タイセイ</t>
    </rPh>
    <rPh sb="32" eb="34">
      <t>コウチク</t>
    </rPh>
    <rPh sb="34" eb="36">
      <t>ジッショウ</t>
    </rPh>
    <rPh sb="36" eb="38">
      <t>チョウサ</t>
    </rPh>
    <phoneticPr fontId="1"/>
  </si>
  <si>
    <t>＜選択式＞
　※内容の詳細は別紙「産品データベース登録
　　 募集要項」よりご確認ください。</t>
    <rPh sb="1" eb="4">
      <t>センタクシキ</t>
    </rPh>
    <rPh sb="8" eb="10">
      <t>ナイヨウ</t>
    </rPh>
    <rPh sb="11" eb="13">
      <t>ショウサイ</t>
    </rPh>
    <rPh sb="14" eb="16">
      <t>ベッシ</t>
    </rPh>
    <rPh sb="17" eb="19">
      <t>サンピン</t>
    </rPh>
    <rPh sb="25" eb="27">
      <t>トウロク</t>
    </rPh>
    <rPh sb="31" eb="33">
      <t>ボシュウ</t>
    </rPh>
    <rPh sb="33" eb="35">
      <t>ヨウコウ</t>
    </rPh>
    <rPh sb="39" eb="41">
      <t>カクニン</t>
    </rPh>
    <phoneticPr fontId="1"/>
  </si>
  <si>
    <t>登録いただいた情報の利用範囲（個人情報の取り扱い等）に
関して</t>
    <rPh sb="0" eb="2">
      <t>トウロク</t>
    </rPh>
    <rPh sb="7" eb="9">
      <t>ジョウホウ</t>
    </rPh>
    <rPh sb="24" eb="25">
      <t>ナド</t>
    </rPh>
    <phoneticPr fontId="1"/>
  </si>
  <si>
    <t>自社EC　  ＜　　　　　　　  　　　　　　　　　　　　　　　＞</t>
    <rPh sb="0" eb="2">
      <t>ジシャ</t>
    </rPh>
    <phoneticPr fontId="1"/>
  </si>
  <si>
    <t>自社EC　　＜https://www.sample.sam.ple/shop/sam001＞</t>
    <rPh sb="0" eb="2">
      <t>ジシャ</t>
    </rPh>
    <phoneticPr fontId="1"/>
  </si>
  <si>
    <t>株式会社●●●</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</si>
</sst>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
    <numFmt numFmtId="177" formatCode="#,###&quot;円&quot;"/>
  </numFmts>
  <fonts count="12"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0"/>
      <color theme="1"/>
      <name val="Meiryo UI"/>
      <family val="3"/>
      <charset val="128"/>
    </font>
    <font>
      <sz val="11"/>
      <color theme="1"/>
      <name val="游ゴシック"/>
      <family val="2"/>
      <charset val="128"/>
      <scheme val="minor"/>
    </font>
    <font>
      <b/>
      <sz val="14"/>
      <color theme="1"/>
      <name val="Meiryo UI"/>
      <family val="3"/>
      <charset val="128"/>
    </font>
    <font>
      <sz val="12"/>
      <color theme="1"/>
      <name val="Meiryo UI"/>
      <family val="3"/>
      <charset val="128"/>
    </font>
    <font>
      <b/>
      <sz val="12"/>
      <color theme="1"/>
      <name val="Meiryo UI"/>
      <family val="3"/>
      <charset val="128"/>
    </font>
    <font>
      <sz val="11"/>
      <name val="Meiryo UI"/>
      <family val="3"/>
      <charset val="128"/>
    </font>
    <font>
      <b/>
      <sz val="11"/>
      <color rgb="FFFF0000"/>
      <name val="Meiryo UI"/>
      <family val="3"/>
      <charset val="128"/>
    </font>
    <font>
      <b/>
      <sz val="14"/>
      <color rgb="FFFF0000"/>
      <name val="Meiryo UI"/>
      <family val="3"/>
      <charset val="128"/>
    </font>
    <font>
      <sz val="10"/>
      <name val="Meiryo UI"/>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CCFFCC"/>
        <bgColor indexed="64"/>
      </patternFill>
    </fill>
    <fill>
      <patternFill patternType="solid">
        <fgColor rgb="FF92D050"/>
        <bgColor indexed="64"/>
      </patternFill>
    </fill>
    <fill>
      <patternFill patternType="solid">
        <fgColor rgb="FFFFC000"/>
        <bgColor indexed="64"/>
      </patternFill>
    </fill>
    <fill>
      <patternFill patternType="solid">
        <fgColor theme="7" tint="0.39997558519241921"/>
        <bgColor indexed="64"/>
      </patternFill>
    </fill>
  </fills>
  <borders count="80">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n">
        <color indexed="64"/>
      </left>
      <right style="thick">
        <color indexed="64"/>
      </right>
      <top/>
      <bottom style="thick">
        <color indexed="64"/>
      </bottom>
      <diagonal/>
    </border>
    <border>
      <left/>
      <right/>
      <top style="thick">
        <color indexed="64"/>
      </top>
      <bottom style="thick">
        <color indexed="64"/>
      </bottom>
      <diagonal/>
    </border>
    <border>
      <left style="thick">
        <color indexed="64"/>
      </left>
      <right style="thin">
        <color indexed="64"/>
      </right>
      <top style="thin">
        <color indexed="64"/>
      </top>
      <bottom style="hair">
        <color indexed="64"/>
      </bottom>
      <diagonal/>
    </border>
    <border>
      <left style="thin">
        <color indexed="64"/>
      </left>
      <right/>
      <top style="thin">
        <color indexed="64"/>
      </top>
      <bottom style="thick">
        <color indexed="64"/>
      </bottom>
      <diagonal/>
    </border>
    <border>
      <left/>
      <right/>
      <top style="thick">
        <color indexed="64"/>
      </top>
      <bottom/>
      <diagonal/>
    </border>
    <border>
      <left style="thin">
        <color indexed="64"/>
      </left>
      <right/>
      <top/>
      <bottom style="thick">
        <color indexed="64"/>
      </bottom>
      <diagonal/>
    </border>
    <border>
      <left style="thick">
        <color indexed="64"/>
      </left>
      <right style="thin">
        <color indexed="64"/>
      </right>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style="hair">
        <color indexed="64"/>
      </bottom>
      <diagonal/>
    </border>
    <border>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medium">
        <color indexed="64"/>
      </right>
      <top style="thick">
        <color indexed="64"/>
      </top>
      <bottom style="thin">
        <color indexed="64"/>
      </bottom>
      <diagonal/>
    </border>
    <border>
      <left style="thin">
        <color indexed="64"/>
      </left>
      <right style="thick">
        <color indexed="64"/>
      </right>
      <top style="medium">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style="medium">
        <color indexed="64"/>
      </right>
      <top/>
      <bottom style="hair">
        <color indexed="64"/>
      </bottom>
      <diagonal/>
    </border>
    <border>
      <left style="thick">
        <color indexed="64"/>
      </left>
      <right style="thin">
        <color indexed="64"/>
      </right>
      <top style="medium">
        <color indexed="64"/>
      </top>
      <bottom style="thin">
        <color indexed="64"/>
      </bottom>
      <diagonal/>
    </border>
    <border diagonalDown="1">
      <left style="thin">
        <color indexed="64"/>
      </left>
      <right style="thick">
        <color indexed="64"/>
      </right>
      <top style="medium">
        <color indexed="64"/>
      </top>
      <bottom style="thin">
        <color indexed="64"/>
      </bottom>
      <diagonal style="thin">
        <color indexed="64"/>
      </diagonal>
    </border>
    <border>
      <left style="thick">
        <color indexed="64"/>
      </left>
      <right style="thin">
        <color indexed="64"/>
      </right>
      <top style="medium">
        <color indexed="64"/>
      </top>
      <bottom style="medium">
        <color indexed="64"/>
      </bottom>
      <diagonal/>
    </border>
    <border>
      <left style="thick">
        <color indexed="64"/>
      </left>
      <right style="thin">
        <color indexed="64"/>
      </right>
      <top style="medium">
        <color indexed="64"/>
      </top>
      <bottom/>
      <diagonal/>
    </border>
    <border>
      <left/>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ck">
        <color indexed="64"/>
      </top>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thick">
        <color indexed="64"/>
      </left>
      <right style="thin">
        <color indexed="64"/>
      </right>
      <top/>
      <bottom/>
      <diagonal/>
    </border>
    <border>
      <left style="thin">
        <color indexed="64"/>
      </left>
      <right/>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s>
  <cellStyleXfs count="2">
    <xf numFmtId="0" fontId="0" fillId="0" borderId="0">
      <alignment vertical="center"/>
    </xf>
    <xf numFmtId="6" fontId="4" fillId="0" borderId="0" applyFont="0" applyFill="0" applyBorder="0" applyAlignment="0" applyProtection="0">
      <alignment vertical="center"/>
    </xf>
  </cellStyleXfs>
  <cellXfs count="195">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5" fillId="0" borderId="0" xfId="0" applyFont="1" applyAlignment="1">
      <alignment horizontal="left" vertical="center"/>
    </xf>
    <xf numFmtId="0" fontId="2" fillId="0" borderId="0" xfId="0" applyFont="1" applyAlignment="1">
      <alignment horizontal="right" vertical="center"/>
    </xf>
    <xf numFmtId="0" fontId="9"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6" fillId="3" borderId="6" xfId="0" applyFont="1" applyFill="1" applyBorder="1" applyProtection="1">
      <alignment vertical="center"/>
      <protection locked="0"/>
    </xf>
    <xf numFmtId="0" fontId="6" fillId="3" borderId="1" xfId="0" applyFont="1" applyFill="1" applyBorder="1" applyAlignment="1" applyProtection="1">
      <alignment vertical="center" wrapText="1"/>
      <protection locked="0"/>
    </xf>
    <xf numFmtId="49" fontId="6" fillId="3" borderId="1" xfId="0" applyNumberFormat="1" applyFont="1" applyFill="1" applyBorder="1" applyAlignment="1" applyProtection="1">
      <alignment horizontal="left" vertical="center" wrapText="1"/>
      <protection locked="0"/>
    </xf>
    <xf numFmtId="0" fontId="6" fillId="0" borderId="1" xfId="0" applyFont="1" applyFill="1" applyBorder="1" applyAlignment="1" applyProtection="1">
      <alignment vertical="center" wrapText="1"/>
      <protection locked="0"/>
    </xf>
    <xf numFmtId="0" fontId="8" fillId="4" borderId="23" xfId="0" applyFont="1" applyFill="1" applyBorder="1" applyAlignment="1">
      <alignment horizontal="center" vertical="center" wrapText="1"/>
    </xf>
    <xf numFmtId="0" fontId="9" fillId="4" borderId="8" xfId="0" applyFont="1" applyFill="1" applyBorder="1" applyAlignment="1">
      <alignment horizontal="center" vertical="center"/>
    </xf>
    <xf numFmtId="0" fontId="7" fillId="5" borderId="26" xfId="0" applyFont="1" applyFill="1" applyBorder="1" applyAlignment="1">
      <alignment horizontal="left" vertical="center"/>
    </xf>
    <xf numFmtId="0" fontId="6" fillId="5" borderId="27" xfId="0" applyFont="1" applyFill="1" applyBorder="1" applyAlignment="1">
      <alignment horizontal="center" vertical="center"/>
    </xf>
    <xf numFmtId="0" fontId="6" fillId="5" borderId="28" xfId="0" applyFont="1" applyFill="1" applyBorder="1" applyAlignment="1">
      <alignment horizontal="center" vertical="center"/>
    </xf>
    <xf numFmtId="0" fontId="6" fillId="5" borderId="30" xfId="0" applyFont="1" applyFill="1" applyBorder="1">
      <alignment vertical="center"/>
    </xf>
    <xf numFmtId="0" fontId="2" fillId="5" borderId="29" xfId="0" applyFont="1" applyFill="1" applyBorder="1" applyAlignment="1">
      <alignment horizontal="center" vertical="center"/>
    </xf>
    <xf numFmtId="176" fontId="3" fillId="4" borderId="31" xfId="0" applyNumberFormat="1" applyFont="1" applyFill="1" applyBorder="1" applyAlignment="1">
      <alignment horizontal="center" vertical="center"/>
    </xf>
    <xf numFmtId="176" fontId="3" fillId="4" borderId="32" xfId="0" applyNumberFormat="1" applyFont="1" applyFill="1" applyBorder="1" applyAlignment="1">
      <alignment horizontal="center" vertical="center"/>
    </xf>
    <xf numFmtId="176" fontId="3" fillId="4" borderId="33" xfId="0" applyNumberFormat="1" applyFont="1" applyFill="1" applyBorder="1" applyAlignment="1">
      <alignment horizontal="center" vertical="center"/>
    </xf>
    <xf numFmtId="0" fontId="7" fillId="0" borderId="38" xfId="0" applyFont="1" applyFill="1" applyBorder="1" applyAlignment="1" applyProtection="1">
      <alignment vertical="center" wrapText="1"/>
      <protection locked="0"/>
    </xf>
    <xf numFmtId="176" fontId="3" fillId="0" borderId="38" xfId="0" applyNumberFormat="1" applyFont="1" applyFill="1" applyBorder="1" applyAlignment="1">
      <alignment horizontal="center" vertical="center"/>
    </xf>
    <xf numFmtId="0" fontId="6" fillId="0" borderId="38" xfId="0" applyFont="1" applyFill="1" applyBorder="1" applyAlignment="1">
      <alignment horizontal="left" vertical="center" wrapText="1"/>
    </xf>
    <xf numFmtId="0" fontId="8" fillId="0" borderId="38" xfId="0" applyFont="1" applyFill="1" applyBorder="1" applyAlignment="1">
      <alignment horizontal="center" vertical="center" wrapText="1"/>
    </xf>
    <xf numFmtId="0" fontId="6" fillId="0" borderId="38" xfId="0" applyFont="1" applyFill="1" applyBorder="1" applyAlignment="1">
      <alignment vertical="center" wrapText="1"/>
    </xf>
    <xf numFmtId="0" fontId="8" fillId="2" borderId="20" xfId="0" applyFont="1" applyFill="1" applyBorder="1" applyAlignment="1">
      <alignment vertical="center" wrapText="1"/>
    </xf>
    <xf numFmtId="0" fontId="2" fillId="2" borderId="21" xfId="0" applyFont="1" applyFill="1" applyBorder="1" applyAlignment="1">
      <alignment vertical="center" wrapText="1"/>
    </xf>
    <xf numFmtId="0" fontId="2" fillId="2" borderId="25" xfId="0" applyFont="1" applyFill="1" applyBorder="1" applyAlignment="1">
      <alignment vertical="center" wrapText="1"/>
    </xf>
    <xf numFmtId="0" fontId="9" fillId="4" borderId="3" xfId="0" applyFont="1" applyFill="1" applyBorder="1" applyAlignment="1">
      <alignment horizontal="center" vertical="center"/>
    </xf>
    <xf numFmtId="0" fontId="9" fillId="4" borderId="13" xfId="0" applyFont="1" applyFill="1" applyBorder="1" applyAlignment="1">
      <alignment horizontal="center" vertical="center" wrapText="1"/>
    </xf>
    <xf numFmtId="0" fontId="2" fillId="4" borderId="3" xfId="0" applyFont="1" applyFill="1" applyBorder="1" applyAlignment="1">
      <alignment horizontal="center" vertical="center"/>
    </xf>
    <xf numFmtId="0" fontId="7" fillId="4" borderId="14" xfId="0" applyFont="1" applyFill="1" applyBorder="1">
      <alignment vertical="center"/>
    </xf>
    <xf numFmtId="0" fontId="7" fillId="4" borderId="9" xfId="0" applyFont="1" applyFill="1" applyBorder="1" applyAlignment="1">
      <alignment horizontal="left" vertical="center" wrapText="1"/>
    </xf>
    <xf numFmtId="0" fontId="7" fillId="4" borderId="22" xfId="0" applyFont="1" applyFill="1" applyBorder="1" applyAlignment="1">
      <alignment horizontal="left" vertical="center" wrapText="1"/>
    </xf>
    <xf numFmtId="0" fontId="2" fillId="0" borderId="0" xfId="0" applyFont="1" applyAlignment="1">
      <alignment vertical="center" wrapText="1"/>
    </xf>
    <xf numFmtId="0" fontId="7" fillId="4" borderId="2" xfId="0" applyFont="1" applyFill="1" applyBorder="1">
      <alignment vertical="center"/>
    </xf>
    <xf numFmtId="0" fontId="7" fillId="4" borderId="2" xfId="0" applyFont="1" applyFill="1" applyBorder="1" applyAlignment="1">
      <alignment horizontal="left" vertical="center"/>
    </xf>
    <xf numFmtId="0" fontId="7" fillId="4" borderId="12" xfId="0" applyFont="1" applyFill="1" applyBorder="1" applyAlignment="1">
      <alignment horizontal="left" vertical="center" wrapText="1"/>
    </xf>
    <xf numFmtId="0" fontId="7" fillId="4" borderId="2" xfId="0" applyFont="1" applyFill="1" applyBorder="1" applyAlignment="1">
      <alignment horizontal="left" vertical="center" wrapText="1"/>
    </xf>
    <xf numFmtId="0" fontId="3" fillId="4" borderId="32"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33" xfId="0" applyFont="1" applyFill="1" applyBorder="1" applyAlignment="1">
      <alignment horizontal="center" vertical="center"/>
    </xf>
    <xf numFmtId="0" fontId="7" fillId="4" borderId="40" xfId="0" applyFont="1" applyFill="1" applyBorder="1" applyAlignment="1">
      <alignment horizontal="left" vertical="center"/>
    </xf>
    <xf numFmtId="0" fontId="2" fillId="4" borderId="23" xfId="0" applyFont="1" applyFill="1" applyBorder="1" applyAlignment="1">
      <alignment horizontal="center" vertical="center"/>
    </xf>
    <xf numFmtId="0" fontId="6" fillId="3" borderId="9" xfId="0" applyFont="1" applyFill="1" applyBorder="1" applyProtection="1">
      <alignment vertical="center"/>
      <protection locked="0"/>
    </xf>
    <xf numFmtId="177" fontId="6" fillId="3" borderId="11" xfId="1" applyNumberFormat="1" applyFont="1" applyFill="1" applyBorder="1" applyAlignment="1" applyProtection="1">
      <alignment horizontal="left" vertical="center" wrapText="1"/>
      <protection locked="0"/>
    </xf>
    <xf numFmtId="0" fontId="6" fillId="3" borderId="9" xfId="0" applyFont="1" applyFill="1" applyBorder="1" applyAlignment="1" applyProtection="1">
      <alignment vertical="center" wrapText="1"/>
      <protection locked="0"/>
    </xf>
    <xf numFmtId="0" fontId="6" fillId="3" borderId="22" xfId="0" applyFont="1" applyFill="1" applyBorder="1" applyAlignment="1" applyProtection="1">
      <alignment vertical="center" wrapText="1"/>
      <protection locked="0"/>
    </xf>
    <xf numFmtId="0" fontId="6" fillId="3" borderId="35" xfId="0" applyFont="1" applyFill="1" applyBorder="1" applyAlignment="1" applyProtection="1">
      <alignment vertical="center" wrapText="1"/>
      <protection locked="0"/>
    </xf>
    <xf numFmtId="176" fontId="3" fillId="0" borderId="41" xfId="0" applyNumberFormat="1" applyFont="1" applyFill="1" applyBorder="1" applyAlignment="1">
      <alignment horizontal="center" vertical="center"/>
    </xf>
    <xf numFmtId="0" fontId="6" fillId="0" borderId="41" xfId="0" applyFont="1" applyFill="1" applyBorder="1" applyAlignment="1">
      <alignment horizontal="left" vertical="center" wrapText="1"/>
    </xf>
    <xf numFmtId="0" fontId="8" fillId="0" borderId="41" xfId="0" applyFont="1" applyFill="1" applyBorder="1" applyAlignment="1">
      <alignment horizontal="center" vertical="center" wrapText="1"/>
    </xf>
    <xf numFmtId="0" fontId="7" fillId="0" borderId="41" xfId="0" applyFont="1" applyFill="1" applyBorder="1" applyAlignment="1" applyProtection="1">
      <alignment vertical="center" wrapText="1"/>
      <protection locked="0"/>
    </xf>
    <xf numFmtId="0" fontId="6" fillId="0" borderId="41" xfId="0" applyFont="1" applyFill="1" applyBorder="1" applyAlignment="1">
      <alignment vertical="center" wrapText="1"/>
    </xf>
    <xf numFmtId="176" fontId="3" fillId="0" borderId="35" xfId="0" applyNumberFormat="1" applyFont="1" applyFill="1" applyBorder="1" applyAlignment="1">
      <alignment horizontal="center" vertical="center"/>
    </xf>
    <xf numFmtId="0" fontId="6" fillId="0" borderId="35" xfId="0" applyFont="1" applyFill="1" applyBorder="1" applyAlignment="1">
      <alignment horizontal="left" vertical="center" wrapText="1"/>
    </xf>
    <xf numFmtId="0" fontId="8" fillId="0" borderId="35" xfId="0" applyFont="1" applyFill="1" applyBorder="1" applyAlignment="1">
      <alignment horizontal="center" vertical="center" wrapText="1"/>
    </xf>
    <xf numFmtId="0" fontId="6" fillId="0" borderId="35" xfId="0" applyFont="1" applyFill="1" applyBorder="1" applyAlignment="1">
      <alignment vertical="center" wrapText="1"/>
    </xf>
    <xf numFmtId="0" fontId="6" fillId="0" borderId="14" xfId="0" applyFont="1" applyFill="1" applyBorder="1" applyAlignment="1">
      <alignment vertical="center" wrapText="1"/>
    </xf>
    <xf numFmtId="0" fontId="7" fillId="4" borderId="40" xfId="0" applyFont="1" applyFill="1" applyBorder="1">
      <alignment vertical="center"/>
    </xf>
    <xf numFmtId="0" fontId="3" fillId="4" borderId="43" xfId="0" applyFont="1" applyFill="1" applyBorder="1" applyAlignment="1">
      <alignment horizontal="center" vertical="center"/>
    </xf>
    <xf numFmtId="0" fontId="7" fillId="4" borderId="7" xfId="0" applyFont="1" applyFill="1" applyBorder="1">
      <alignment vertical="center"/>
    </xf>
    <xf numFmtId="0" fontId="6" fillId="3" borderId="14" xfId="0" applyFont="1" applyFill="1" applyBorder="1" applyProtection="1">
      <alignment vertical="center"/>
      <protection locked="0"/>
    </xf>
    <xf numFmtId="0" fontId="2" fillId="2" borderId="20" xfId="0" applyFont="1" applyFill="1" applyBorder="1" applyAlignment="1">
      <alignment vertical="center" wrapText="1"/>
    </xf>
    <xf numFmtId="0" fontId="7" fillId="4" borderId="44" xfId="0" applyFont="1" applyFill="1" applyBorder="1">
      <alignment vertical="center"/>
    </xf>
    <xf numFmtId="0" fontId="9" fillId="4" borderId="45" xfId="0" applyFont="1" applyFill="1" applyBorder="1" applyAlignment="1">
      <alignment horizontal="center" vertical="center" wrapText="1"/>
    </xf>
    <xf numFmtId="0" fontId="6" fillId="3" borderId="46" xfId="0" applyFont="1" applyFill="1" applyBorder="1" applyProtection="1">
      <alignment vertical="center"/>
      <protection locked="0"/>
    </xf>
    <xf numFmtId="0" fontId="2" fillId="2" borderId="47" xfId="0" applyFont="1" applyFill="1" applyBorder="1" applyAlignment="1">
      <alignment vertical="center" wrapText="1"/>
    </xf>
    <xf numFmtId="0" fontId="3" fillId="4" borderId="48" xfId="0" applyFont="1" applyFill="1" applyBorder="1" applyAlignment="1">
      <alignment horizontal="center" vertical="center"/>
    </xf>
    <xf numFmtId="0" fontId="7" fillId="4" borderId="4" xfId="0" applyFont="1" applyFill="1" applyBorder="1">
      <alignment vertical="center"/>
    </xf>
    <xf numFmtId="0" fontId="2" fillId="4" borderId="5" xfId="0" applyFont="1" applyFill="1" applyBorder="1" applyAlignment="1">
      <alignment horizontal="center" vertical="center"/>
    </xf>
    <xf numFmtId="0" fontId="6" fillId="0" borderId="10" xfId="0" applyFont="1" applyFill="1" applyBorder="1" applyProtection="1">
      <alignment vertical="center"/>
      <protection locked="0"/>
    </xf>
    <xf numFmtId="0" fontId="2" fillId="2" borderId="49" xfId="0" applyFont="1" applyFill="1" applyBorder="1" applyAlignment="1">
      <alignment vertical="center" wrapText="1"/>
    </xf>
    <xf numFmtId="0" fontId="7" fillId="4" borderId="7" xfId="0" applyFont="1" applyFill="1" applyBorder="1" applyAlignment="1">
      <alignment horizontal="left" vertical="center"/>
    </xf>
    <xf numFmtId="0" fontId="7" fillId="4" borderId="4" xfId="0" applyFont="1" applyFill="1" applyBorder="1" applyAlignment="1">
      <alignment horizontal="left" vertical="center" wrapText="1"/>
    </xf>
    <xf numFmtId="0" fontId="9" fillId="4" borderId="50" xfId="0" applyFont="1" applyFill="1" applyBorder="1" applyAlignment="1">
      <alignment horizontal="center" vertical="center" wrapText="1"/>
    </xf>
    <xf numFmtId="0" fontId="8" fillId="2" borderId="47" xfId="0" applyFont="1" applyFill="1" applyBorder="1" applyAlignment="1">
      <alignment vertical="center" wrapText="1"/>
    </xf>
    <xf numFmtId="0" fontId="9" fillId="4" borderId="17" xfId="0" applyFont="1" applyFill="1" applyBorder="1" applyAlignment="1">
      <alignment horizontal="center" vertical="center" wrapText="1"/>
    </xf>
    <xf numFmtId="0" fontId="8" fillId="2" borderId="51" xfId="0" applyFont="1" applyFill="1" applyBorder="1" applyAlignment="1">
      <alignment vertical="center" wrapText="1"/>
    </xf>
    <xf numFmtId="0" fontId="8" fillId="4" borderId="17"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6" fillId="3" borderId="55" xfId="0" applyFont="1" applyFill="1" applyBorder="1" applyAlignment="1" applyProtection="1">
      <alignment vertical="center" wrapText="1"/>
      <protection locked="0"/>
    </xf>
    <xf numFmtId="0" fontId="2" fillId="2" borderId="56" xfId="0" applyFont="1" applyFill="1" applyBorder="1" applyAlignment="1">
      <alignment vertical="center" wrapText="1"/>
    </xf>
    <xf numFmtId="0" fontId="9" fillId="4" borderId="57" xfId="0" applyFont="1" applyFill="1" applyBorder="1" applyAlignment="1">
      <alignment horizontal="center" vertical="center" wrapText="1"/>
    </xf>
    <xf numFmtId="0" fontId="3" fillId="4" borderId="58" xfId="0" applyFont="1" applyFill="1" applyBorder="1" applyAlignment="1">
      <alignment horizontal="center" vertical="center"/>
    </xf>
    <xf numFmtId="0" fontId="7" fillId="4" borderId="4" xfId="0" applyFont="1" applyFill="1" applyBorder="1" applyAlignment="1">
      <alignment horizontal="left" vertical="center"/>
    </xf>
    <xf numFmtId="0" fontId="7" fillId="4" borderId="7" xfId="0" applyFont="1" applyFill="1" applyBorder="1" applyAlignment="1">
      <alignment horizontal="left" vertical="center" wrapText="1"/>
    </xf>
    <xf numFmtId="0" fontId="8" fillId="4" borderId="18" xfId="0" applyFont="1" applyFill="1" applyBorder="1" applyAlignment="1">
      <alignment horizontal="center" vertical="center" wrapText="1"/>
    </xf>
    <xf numFmtId="0" fontId="3" fillId="4" borderId="31" xfId="0" applyFont="1" applyFill="1" applyBorder="1" applyAlignment="1">
      <alignment horizontal="center" vertical="center"/>
    </xf>
    <xf numFmtId="0" fontId="6" fillId="2" borderId="59" xfId="0" applyFont="1" applyFill="1" applyBorder="1" applyAlignment="1">
      <alignment vertical="center" wrapText="1"/>
    </xf>
    <xf numFmtId="0" fontId="3" fillId="4" borderId="60" xfId="0" applyFont="1" applyFill="1" applyBorder="1" applyAlignment="1">
      <alignment horizontal="center" vertical="center"/>
    </xf>
    <xf numFmtId="0" fontId="3" fillId="4" borderId="61" xfId="0" applyFont="1" applyFill="1" applyBorder="1" applyAlignment="1">
      <alignment horizontal="center" vertical="center"/>
    </xf>
    <xf numFmtId="0" fontId="6" fillId="0" borderId="9" xfId="0" applyFont="1" applyFill="1" applyBorder="1" applyAlignment="1" applyProtection="1">
      <alignment vertical="center" wrapText="1"/>
      <protection locked="0"/>
    </xf>
    <xf numFmtId="0" fontId="2" fillId="2" borderId="63" xfId="0" applyFont="1" applyFill="1" applyBorder="1" applyAlignment="1">
      <alignment vertical="center" wrapText="1"/>
    </xf>
    <xf numFmtId="0" fontId="2" fillId="4" borderId="66" xfId="0" applyFont="1" applyFill="1" applyBorder="1" applyAlignment="1">
      <alignment horizontal="center" vertical="center"/>
    </xf>
    <xf numFmtId="0" fontId="9" fillId="4" borderId="36" xfId="0" applyFont="1" applyFill="1" applyBorder="1" applyAlignment="1">
      <alignment horizontal="center" vertical="center"/>
    </xf>
    <xf numFmtId="0" fontId="2" fillId="2" borderId="37" xfId="0" applyFont="1" applyFill="1" applyBorder="1" applyAlignment="1">
      <alignment vertical="center" wrapText="1"/>
    </xf>
    <xf numFmtId="0" fontId="6" fillId="0" borderId="62" xfId="0" applyFont="1" applyFill="1" applyBorder="1" applyAlignment="1" applyProtection="1">
      <alignment vertical="center" wrapText="1"/>
      <protection locked="0"/>
    </xf>
    <xf numFmtId="0" fontId="3" fillId="4" borderId="64" xfId="0" applyFont="1" applyFill="1" applyBorder="1" applyAlignment="1">
      <alignment horizontal="center" vertical="center"/>
    </xf>
    <xf numFmtId="0" fontId="3" fillId="4" borderId="34" xfId="0" applyFont="1" applyFill="1" applyBorder="1" applyAlignment="1">
      <alignment horizontal="center" vertical="center"/>
    </xf>
    <xf numFmtId="0" fontId="6" fillId="0" borderId="10" xfId="0" applyFont="1" applyBorder="1" applyAlignment="1" applyProtection="1">
      <alignment vertical="center" wrapText="1"/>
      <protection locked="0"/>
    </xf>
    <xf numFmtId="0" fontId="6" fillId="3" borderId="16" xfId="0" applyFont="1" applyFill="1" applyBorder="1" applyProtection="1">
      <alignment vertical="center"/>
      <protection locked="0"/>
    </xf>
    <xf numFmtId="0" fontId="6" fillId="2" borderId="52" xfId="0" applyFont="1" applyFill="1" applyBorder="1" applyAlignment="1" applyProtection="1">
      <alignment vertical="center" wrapText="1"/>
      <protection locked="0"/>
    </xf>
    <xf numFmtId="0" fontId="6" fillId="0" borderId="22" xfId="0" applyFont="1" applyFill="1" applyBorder="1" applyAlignment="1" applyProtection="1">
      <alignment vertical="center" wrapText="1"/>
      <protection locked="0"/>
    </xf>
    <xf numFmtId="0" fontId="7" fillId="4" borderId="19" xfId="0" applyFont="1" applyFill="1" applyBorder="1">
      <alignment vertical="center"/>
    </xf>
    <xf numFmtId="0" fontId="7" fillId="4" borderId="2" xfId="0" applyFont="1" applyFill="1" applyBorder="1" applyAlignment="1">
      <alignment horizontal="left" vertical="center" indent="2"/>
    </xf>
    <xf numFmtId="0" fontId="7" fillId="4" borderId="4" xfId="0" applyFont="1" applyFill="1" applyBorder="1" applyAlignment="1">
      <alignment horizontal="left" vertical="center" indent="2"/>
    </xf>
    <xf numFmtId="0" fontId="7" fillId="4" borderId="53" xfId="0" applyFont="1" applyFill="1" applyBorder="1" applyAlignment="1">
      <alignment vertical="center" wrapText="1"/>
    </xf>
    <xf numFmtId="0" fontId="7" fillId="4" borderId="15" xfId="0" applyFont="1" applyFill="1" applyBorder="1" applyAlignment="1">
      <alignment horizontal="left" vertical="center"/>
    </xf>
    <xf numFmtId="0" fontId="7" fillId="4" borderId="15" xfId="0" applyFont="1" applyFill="1" applyBorder="1">
      <alignment vertical="center"/>
    </xf>
    <xf numFmtId="0" fontId="6" fillId="2" borderId="52" xfId="0" applyFont="1" applyFill="1" applyBorder="1" applyAlignment="1" applyProtection="1">
      <alignment vertical="center" wrapText="1"/>
    </xf>
    <xf numFmtId="0" fontId="7" fillId="4" borderId="69" xfId="0" applyFont="1" applyFill="1" applyBorder="1" applyAlignment="1">
      <alignment horizontal="left" vertical="center" wrapText="1"/>
    </xf>
    <xf numFmtId="177" fontId="6" fillId="3" borderId="71" xfId="1" applyNumberFormat="1" applyFont="1" applyFill="1" applyBorder="1" applyAlignment="1" applyProtection="1">
      <alignment horizontal="left" vertical="center" wrapText="1"/>
      <protection locked="0"/>
    </xf>
    <xf numFmtId="177" fontId="6" fillId="3" borderId="71" xfId="1" applyNumberFormat="1" applyFont="1" applyFill="1" applyBorder="1" applyAlignment="1" applyProtection="1">
      <alignment horizontal="left" vertical="center" shrinkToFit="1"/>
      <protection locked="0"/>
    </xf>
    <xf numFmtId="0" fontId="10" fillId="0" borderId="0" xfId="0" applyFont="1" applyAlignment="1" applyProtection="1">
      <alignment vertical="center" shrinkToFit="1"/>
    </xf>
    <xf numFmtId="0" fontId="10" fillId="0" borderId="0" xfId="0" applyFont="1" applyAlignment="1">
      <alignment vertical="center" shrinkToFit="1"/>
    </xf>
    <xf numFmtId="0" fontId="11" fillId="0" borderId="0" xfId="0" applyFont="1" applyAlignment="1">
      <alignment horizontal="right" vertical="center"/>
    </xf>
    <xf numFmtId="0" fontId="7" fillId="4" borderId="67" xfId="0" applyFont="1" applyFill="1" applyBorder="1">
      <alignment vertical="center"/>
    </xf>
    <xf numFmtId="0" fontId="7" fillId="4" borderId="65" xfId="0" applyFont="1" applyFill="1" applyBorder="1">
      <alignment vertical="center"/>
    </xf>
    <xf numFmtId="0" fontId="7" fillId="4" borderId="42" xfId="0" applyFont="1" applyFill="1" applyBorder="1">
      <alignment vertical="center"/>
    </xf>
    <xf numFmtId="0" fontId="6" fillId="3" borderId="46" xfId="0" applyFont="1" applyFill="1" applyBorder="1" applyAlignment="1" applyProtection="1">
      <alignment vertical="center" shrinkToFit="1"/>
      <protection locked="0"/>
    </xf>
    <xf numFmtId="0" fontId="6" fillId="0" borderId="9" xfId="0" applyFont="1" applyFill="1" applyBorder="1" applyAlignment="1" applyProtection="1">
      <alignment vertical="center" shrinkToFit="1"/>
      <protection locked="0"/>
    </xf>
    <xf numFmtId="0" fontId="6" fillId="0" borderId="10" xfId="0" applyFont="1" applyFill="1" applyBorder="1" applyAlignment="1" applyProtection="1">
      <alignment vertical="center" shrinkToFit="1"/>
      <protection locked="0"/>
    </xf>
    <xf numFmtId="0" fontId="6" fillId="3" borderId="14" xfId="0" applyFont="1" applyFill="1" applyBorder="1" applyAlignment="1" applyProtection="1">
      <alignment vertical="center" shrinkToFit="1"/>
      <protection locked="0"/>
    </xf>
    <xf numFmtId="0" fontId="6" fillId="3" borderId="9" xfId="0" applyFont="1" applyFill="1" applyBorder="1" applyAlignment="1" applyProtection="1">
      <alignment vertical="center" shrinkToFit="1"/>
      <protection locked="0"/>
    </xf>
    <xf numFmtId="0" fontId="6" fillId="0" borderId="22" xfId="0" applyFont="1" applyFill="1" applyBorder="1" applyAlignment="1" applyProtection="1">
      <alignment vertical="center" shrinkToFit="1"/>
      <protection locked="0"/>
    </xf>
    <xf numFmtId="0" fontId="6" fillId="0" borderId="10" xfId="0" applyFont="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0" fontId="6" fillId="0" borderId="1" xfId="0" applyFont="1" applyFill="1" applyBorder="1" applyAlignment="1" applyProtection="1">
      <alignment vertical="center" shrinkToFit="1"/>
      <protection locked="0"/>
    </xf>
    <xf numFmtId="0" fontId="6" fillId="0" borderId="24" xfId="0" applyFont="1" applyFill="1" applyBorder="1" applyAlignment="1" applyProtection="1">
      <alignment vertical="center" shrinkToFit="1"/>
      <protection locked="0"/>
    </xf>
    <xf numFmtId="0" fontId="7" fillId="4" borderId="19" xfId="0" applyFont="1" applyFill="1" applyBorder="1" applyAlignment="1">
      <alignment vertical="center" wrapText="1"/>
    </xf>
    <xf numFmtId="0" fontId="7" fillId="4" borderId="4" xfId="0" applyFont="1" applyFill="1" applyBorder="1" applyAlignment="1">
      <alignment vertical="center" wrapText="1"/>
    </xf>
    <xf numFmtId="0" fontId="6" fillId="3" borderId="76" xfId="0" applyFont="1" applyFill="1" applyBorder="1" applyProtection="1">
      <alignment vertical="center"/>
      <protection locked="0"/>
    </xf>
    <xf numFmtId="0" fontId="9" fillId="6" borderId="54" xfId="0" applyFont="1" applyFill="1" applyBorder="1" applyAlignment="1">
      <alignment horizontal="center" vertical="center"/>
    </xf>
    <xf numFmtId="0" fontId="8" fillId="7" borderId="77" xfId="0" applyFont="1" applyFill="1" applyBorder="1" applyAlignment="1">
      <alignment vertical="center" wrapText="1"/>
    </xf>
    <xf numFmtId="0" fontId="6" fillId="3" borderId="76" xfId="0" applyFont="1" applyFill="1" applyBorder="1" applyProtection="1">
      <alignment vertical="center"/>
    </xf>
    <xf numFmtId="0" fontId="6" fillId="3" borderId="6" xfId="0" applyFont="1" applyFill="1" applyBorder="1" applyProtection="1">
      <alignment vertical="center"/>
    </xf>
    <xf numFmtId="0" fontId="6" fillId="3" borderId="1" xfId="0" applyFont="1" applyFill="1" applyBorder="1" applyAlignment="1" applyProtection="1">
      <alignment vertical="center" wrapText="1"/>
    </xf>
    <xf numFmtId="49" fontId="6" fillId="3" borderId="1" xfId="0" applyNumberFormat="1" applyFont="1" applyFill="1" applyBorder="1" applyAlignment="1" applyProtection="1">
      <alignment horizontal="left" vertical="center" wrapText="1"/>
    </xf>
    <xf numFmtId="0" fontId="6" fillId="3" borderId="1" xfId="0" applyFont="1" applyFill="1" applyBorder="1" applyAlignment="1" applyProtection="1">
      <alignment vertical="center" shrinkToFit="1"/>
    </xf>
    <xf numFmtId="0" fontId="6" fillId="0" borderId="1" xfId="0" applyFont="1" applyFill="1" applyBorder="1" applyAlignment="1" applyProtection="1">
      <alignment vertical="center" shrinkToFit="1"/>
    </xf>
    <xf numFmtId="0" fontId="6" fillId="0" borderId="1" xfId="0" applyFont="1" applyFill="1" applyBorder="1" applyAlignment="1" applyProtection="1">
      <alignment vertical="center" wrapText="1"/>
    </xf>
    <xf numFmtId="0" fontId="6" fillId="0" borderId="24" xfId="0" applyFont="1" applyFill="1" applyBorder="1" applyAlignment="1" applyProtection="1">
      <alignment vertical="center" shrinkToFit="1"/>
    </xf>
    <xf numFmtId="0" fontId="6" fillId="3" borderId="9" xfId="0" applyFont="1" applyFill="1" applyBorder="1" applyAlignment="1" applyProtection="1">
      <alignment vertical="center" shrinkToFit="1"/>
    </xf>
    <xf numFmtId="0" fontId="6" fillId="3" borderId="9" xfId="0" applyFont="1" applyFill="1" applyBorder="1" applyProtection="1">
      <alignment vertical="center"/>
    </xf>
    <xf numFmtId="177" fontId="6" fillId="3" borderId="11" xfId="1" applyNumberFormat="1" applyFont="1" applyFill="1" applyBorder="1" applyAlignment="1" applyProtection="1">
      <alignment horizontal="left" vertical="center" wrapText="1"/>
    </xf>
    <xf numFmtId="177" fontId="6" fillId="3" borderId="71" xfId="1" applyNumberFormat="1" applyFont="1" applyFill="1" applyBorder="1" applyAlignment="1" applyProtection="1">
      <alignment horizontal="left" vertical="center" wrapText="1"/>
    </xf>
    <xf numFmtId="177" fontId="6" fillId="3" borderId="71" xfId="1" applyNumberFormat="1" applyFont="1" applyFill="1" applyBorder="1" applyAlignment="1" applyProtection="1">
      <alignment horizontal="left" vertical="center" shrinkToFit="1"/>
    </xf>
    <xf numFmtId="0" fontId="6" fillId="3" borderId="9" xfId="0" applyFont="1" applyFill="1" applyBorder="1" applyAlignment="1" applyProtection="1">
      <alignment vertical="center" wrapText="1"/>
    </xf>
    <xf numFmtId="0" fontId="6" fillId="0" borderId="10" xfId="0" applyFont="1" applyFill="1" applyBorder="1" applyProtection="1">
      <alignment vertical="center"/>
    </xf>
    <xf numFmtId="0" fontId="6" fillId="3" borderId="14" xfId="0" applyFont="1" applyFill="1" applyBorder="1" applyAlignment="1" applyProtection="1">
      <alignment vertical="center" shrinkToFit="1"/>
    </xf>
    <xf numFmtId="0" fontId="6" fillId="0" borderId="9" xfId="0" applyFont="1" applyFill="1" applyBorder="1" applyAlignment="1" applyProtection="1">
      <alignment vertical="center" wrapText="1"/>
    </xf>
    <xf numFmtId="0" fontId="6" fillId="3" borderId="14" xfId="0" applyFont="1" applyFill="1" applyBorder="1" applyProtection="1">
      <alignment vertical="center"/>
    </xf>
    <xf numFmtId="0" fontId="6" fillId="3" borderId="22" xfId="0" applyFont="1" applyFill="1" applyBorder="1" applyAlignment="1" applyProtection="1">
      <alignment vertical="center" wrapText="1"/>
    </xf>
    <xf numFmtId="0" fontId="6" fillId="3" borderId="46" xfId="0" applyFont="1" applyFill="1" applyBorder="1" applyAlignment="1" applyProtection="1">
      <alignment vertical="center" shrinkToFit="1"/>
    </xf>
    <xf numFmtId="0" fontId="6" fillId="0" borderId="9" xfId="0" applyFont="1" applyFill="1" applyBorder="1" applyAlignment="1" applyProtection="1">
      <alignment vertical="center" shrinkToFit="1"/>
    </xf>
    <xf numFmtId="0" fontId="6" fillId="0" borderId="10" xfId="0" applyFont="1" applyFill="1" applyBorder="1" applyAlignment="1" applyProtection="1">
      <alignment vertical="center" shrinkToFit="1"/>
    </xf>
    <xf numFmtId="0" fontId="6" fillId="0" borderId="22" xfId="0" applyFont="1" applyFill="1" applyBorder="1" applyAlignment="1" applyProtection="1">
      <alignment vertical="center" shrinkToFit="1"/>
    </xf>
    <xf numFmtId="0" fontId="6" fillId="3" borderId="46" xfId="0" applyFont="1" applyFill="1" applyBorder="1" applyProtection="1">
      <alignment vertical="center"/>
    </xf>
    <xf numFmtId="0" fontId="6" fillId="0" borderId="10" xfId="0" applyFont="1" applyBorder="1" applyAlignment="1" applyProtection="1">
      <alignment vertical="center" wrapText="1"/>
    </xf>
    <xf numFmtId="0" fontId="6" fillId="3" borderId="16" xfId="0" applyFont="1" applyFill="1" applyBorder="1" applyProtection="1">
      <alignment vertical="center"/>
    </xf>
    <xf numFmtId="0" fontId="6" fillId="0" borderId="10" xfId="0" applyFont="1" applyBorder="1" applyAlignment="1" applyProtection="1">
      <alignment vertical="center" shrinkToFit="1"/>
    </xf>
    <xf numFmtId="0" fontId="6" fillId="3" borderId="55" xfId="0" applyFont="1" applyFill="1" applyBorder="1" applyAlignment="1" applyProtection="1">
      <alignment vertical="center" wrapText="1"/>
    </xf>
    <xf numFmtId="0" fontId="6" fillId="0" borderId="22" xfId="0" applyFont="1" applyFill="1" applyBorder="1" applyAlignment="1" applyProtection="1">
      <alignment vertical="center" wrapText="1"/>
    </xf>
    <xf numFmtId="0" fontId="6" fillId="0" borderId="62" xfId="0" applyFont="1" applyFill="1" applyBorder="1" applyAlignment="1" applyProtection="1">
      <alignment vertical="center" wrapText="1"/>
    </xf>
    <xf numFmtId="0" fontId="6" fillId="3" borderId="35" xfId="0" applyFont="1" applyFill="1" applyBorder="1" applyAlignment="1" applyProtection="1">
      <alignment vertical="center" wrapText="1"/>
    </xf>
    <xf numFmtId="0" fontId="3" fillId="4" borderId="43" xfId="0" applyFont="1" applyFill="1" applyBorder="1" applyAlignment="1">
      <alignment horizontal="center" vertical="center"/>
    </xf>
    <xf numFmtId="0" fontId="7" fillId="4" borderId="69" xfId="0" applyFont="1" applyFill="1" applyBorder="1" applyAlignment="1">
      <alignment horizontal="left" vertical="center" wrapText="1"/>
    </xf>
    <xf numFmtId="0" fontId="7" fillId="4" borderId="7" xfId="0" applyFont="1" applyFill="1" applyBorder="1" applyAlignment="1">
      <alignment horizontal="left" vertical="center" wrapText="1"/>
    </xf>
    <xf numFmtId="0" fontId="2" fillId="0" borderId="0" xfId="0" applyFont="1" applyProtection="1">
      <alignment vertical="center"/>
    </xf>
    <xf numFmtId="0" fontId="6" fillId="5" borderId="27" xfId="0" applyFont="1" applyFill="1" applyBorder="1" applyAlignment="1" applyProtection="1">
      <alignment horizontal="center" vertical="center"/>
    </xf>
    <xf numFmtId="0" fontId="7" fillId="0" borderId="38" xfId="0" applyFont="1" applyFill="1" applyBorder="1" applyAlignment="1" applyProtection="1">
      <alignment vertical="center" wrapText="1"/>
    </xf>
    <xf numFmtId="0" fontId="7" fillId="0" borderId="41" xfId="0" applyFont="1" applyFill="1" applyBorder="1" applyAlignment="1" applyProtection="1">
      <alignment vertical="center" wrapText="1"/>
    </xf>
    <xf numFmtId="0" fontId="6" fillId="0" borderId="14" xfId="0" applyFont="1" applyFill="1" applyBorder="1" applyAlignment="1" applyProtection="1">
      <alignment vertical="center" wrapText="1"/>
    </xf>
    <xf numFmtId="0" fontId="3" fillId="0" borderId="0" xfId="0" applyFont="1" applyProtection="1">
      <alignment vertical="center"/>
    </xf>
    <xf numFmtId="0" fontId="3" fillId="4" borderId="68"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43" xfId="0" applyFont="1" applyFill="1" applyBorder="1" applyAlignment="1">
      <alignment horizontal="center" vertical="center"/>
    </xf>
    <xf numFmtId="0" fontId="7" fillId="4" borderId="69" xfId="0" applyFont="1" applyFill="1" applyBorder="1" applyAlignment="1">
      <alignment horizontal="left" vertical="center" wrapText="1"/>
    </xf>
    <xf numFmtId="0" fontId="7" fillId="4" borderId="73" xfId="0" applyFont="1" applyFill="1" applyBorder="1" applyAlignment="1">
      <alignment horizontal="left" vertical="center" wrapText="1"/>
    </xf>
    <xf numFmtId="0" fontId="7" fillId="4" borderId="7" xfId="0" applyFont="1" applyFill="1" applyBorder="1" applyAlignment="1">
      <alignment horizontal="left" vertical="center" wrapText="1"/>
    </xf>
    <xf numFmtId="0" fontId="2" fillId="2" borderId="74" xfId="0" applyFont="1" applyFill="1" applyBorder="1" applyAlignment="1">
      <alignment horizontal="left" vertical="center" wrapText="1"/>
    </xf>
    <xf numFmtId="0" fontId="2" fillId="2" borderId="75"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7" fillId="6" borderId="78" xfId="0" applyFont="1" applyFill="1" applyBorder="1" applyAlignment="1">
      <alignment horizontal="left" vertical="center" wrapText="1"/>
    </xf>
    <xf numFmtId="0" fontId="7" fillId="6" borderId="55" xfId="0" applyFont="1" applyFill="1" applyBorder="1" applyAlignment="1">
      <alignment horizontal="left" vertical="center" wrapText="1"/>
    </xf>
    <xf numFmtId="0" fontId="8" fillId="4" borderId="70" xfId="0" applyFont="1" applyFill="1" applyBorder="1" applyAlignment="1">
      <alignment horizontal="center" vertical="center" wrapText="1"/>
    </xf>
    <xf numFmtId="0" fontId="8" fillId="4" borderId="79" xfId="0" applyFont="1" applyFill="1" applyBorder="1" applyAlignment="1">
      <alignment horizontal="center" vertical="center" wrapText="1"/>
    </xf>
    <xf numFmtId="0" fontId="8" fillId="4" borderId="8" xfId="0" applyFont="1" applyFill="1" applyBorder="1" applyAlignment="1">
      <alignment horizontal="center" vertical="center" wrapText="1"/>
    </xf>
  </cellXfs>
  <cellStyles count="2">
    <cellStyle name="通貨" xfId="1" builtinId="7"/>
    <cellStyle name="標準" xfId="0" builtinId="0"/>
  </cellStyles>
  <dxfs count="2">
    <dxf>
      <font>
        <b/>
        <i val="0"/>
        <color auto="1"/>
      </font>
      <fill>
        <patternFill patternType="solid">
          <bgColor rgb="FFFFFFCC"/>
        </patternFill>
      </fill>
    </dxf>
    <dxf>
      <font>
        <b/>
        <i val="0"/>
        <color auto="1"/>
      </font>
      <fill>
        <patternFill patternType="solid">
          <bgColor rgb="FFFFFFCC"/>
        </patternFill>
      </fill>
    </dxf>
  </dxfs>
  <tableStyles count="0" defaultTableStyle="TableStyleMedium2" defaultPivotStyle="PivotStyleLight16"/>
  <colors>
    <mruColors>
      <color rgb="FFFFFFCC"/>
      <color rgb="FFFFCCFF"/>
      <color rgb="FFFF99FF"/>
      <color rgb="FFCCFF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showGridLines="0" showWhiteSpace="0" view="pageBreakPreview" zoomScale="85" zoomScaleNormal="100" zoomScaleSheetLayoutView="85" workbookViewId="0">
      <pane xSplit="2" ySplit="3" topLeftCell="C25" activePane="bottomRight" state="frozen"/>
      <selection pane="topRight" activeCell="C1" sqref="C1"/>
      <selection pane="bottomLeft" activeCell="A5" sqref="A5"/>
      <selection pane="bottomRight" activeCell="D32" sqref="D32"/>
    </sheetView>
  </sheetViews>
  <sheetFormatPr defaultColWidth="8.875" defaultRowHeight="15.75" x14ac:dyDescent="0.4"/>
  <cols>
    <col min="1" max="1" width="4.875" style="4" customWidth="1"/>
    <col min="2" max="2" width="23" style="1" bestFit="1" customWidth="1"/>
    <col min="3" max="3" width="5.25" style="4" bestFit="1" customWidth="1"/>
    <col min="4" max="4" width="70.625" style="1" customWidth="1"/>
    <col min="5" max="5" width="37.625" style="1" customWidth="1"/>
    <col min="6" max="6" width="8.875" style="4" hidden="1" customWidth="1"/>
    <col min="7" max="7" width="8.875" style="1" customWidth="1"/>
    <col min="8" max="8" width="9" style="1" bestFit="1" customWidth="1"/>
    <col min="9" max="16384" width="8.875" style="1"/>
  </cols>
  <sheetData>
    <row r="1" spans="1:6" ht="19.5" x14ac:dyDescent="0.4">
      <c r="A1" s="7" t="s">
        <v>237</v>
      </c>
      <c r="B1" s="2"/>
      <c r="C1" s="8"/>
      <c r="E1" s="8" t="s">
        <v>179</v>
      </c>
    </row>
    <row r="2" spans="1:6" ht="19.5" x14ac:dyDescent="0.4">
      <c r="A2" s="7" t="s">
        <v>172</v>
      </c>
      <c r="B2" s="2"/>
      <c r="C2" s="8"/>
      <c r="D2" s="121" t="str">
        <f>IF(SUM(F4:F73)=0,"","※必須項目がすべて入力されていません。")</f>
        <v>※必須項目がすべて入力されていません。</v>
      </c>
      <c r="E2" s="122" t="s">
        <v>203</v>
      </c>
    </row>
    <row r="3" spans="1:6" ht="8.1" customHeight="1" thickBot="1" x14ac:dyDescent="0.45"/>
    <row r="4" spans="1:6" ht="57.75" customHeight="1" thickBot="1" x14ac:dyDescent="0.45">
      <c r="A4" s="190" t="s">
        <v>239</v>
      </c>
      <c r="B4" s="191"/>
      <c r="C4" s="139" t="s">
        <v>8</v>
      </c>
      <c r="D4" s="138" t="s">
        <v>236</v>
      </c>
      <c r="E4" s="140" t="s">
        <v>238</v>
      </c>
      <c r="F4" s="4">
        <f>IF(D4="（選択）",1,IF(D4="",1,0))</f>
        <v>0</v>
      </c>
    </row>
    <row r="5" spans="1:6" ht="8.1" customHeight="1" thickBot="1" x14ac:dyDescent="0.45"/>
    <row r="6" spans="1:6" ht="21" customHeight="1" thickTop="1" thickBot="1" x14ac:dyDescent="0.45">
      <c r="A6" s="18" t="s">
        <v>43</v>
      </c>
      <c r="B6" s="21"/>
      <c r="C6" s="22"/>
      <c r="D6" s="19" t="s">
        <v>79</v>
      </c>
      <c r="E6" s="20" t="s">
        <v>75</v>
      </c>
    </row>
    <row r="7" spans="1:6" ht="17.25" thickTop="1" x14ac:dyDescent="0.4">
      <c r="A7" s="23" t="s">
        <v>94</v>
      </c>
      <c r="B7" s="37" t="s">
        <v>72</v>
      </c>
      <c r="C7" s="17" t="s">
        <v>8</v>
      </c>
      <c r="D7" s="12" t="s">
        <v>20</v>
      </c>
      <c r="E7" s="31" t="s">
        <v>93</v>
      </c>
      <c r="F7" s="4">
        <f>IF(D7="（選択）",1,IF(D7="",1,0))</f>
        <v>0</v>
      </c>
    </row>
    <row r="8" spans="1:6" ht="31.35" customHeight="1" x14ac:dyDescent="0.4">
      <c r="A8" s="24" t="s">
        <v>95</v>
      </c>
      <c r="B8" s="38" t="s">
        <v>74</v>
      </c>
      <c r="C8" s="9" t="s">
        <v>8</v>
      </c>
      <c r="D8" s="13"/>
      <c r="E8" s="32" t="s">
        <v>91</v>
      </c>
      <c r="F8" s="4">
        <f>IF(D8="",1,0)</f>
        <v>1</v>
      </c>
    </row>
    <row r="9" spans="1:6" ht="16.5" x14ac:dyDescent="0.4">
      <c r="A9" s="24" t="s">
        <v>96</v>
      </c>
      <c r="B9" s="38" t="s">
        <v>12</v>
      </c>
      <c r="C9" s="9" t="s">
        <v>8</v>
      </c>
      <c r="D9" s="14"/>
      <c r="E9" s="32" t="s">
        <v>89</v>
      </c>
      <c r="F9" s="4">
        <f>IF(D9="",1,0)</f>
        <v>1</v>
      </c>
    </row>
    <row r="10" spans="1:6" ht="16.5" x14ac:dyDescent="0.4">
      <c r="A10" s="24" t="s">
        <v>97</v>
      </c>
      <c r="B10" s="38" t="s">
        <v>199</v>
      </c>
      <c r="C10" s="9" t="s">
        <v>8</v>
      </c>
      <c r="D10" s="133"/>
      <c r="E10" s="32" t="s">
        <v>91</v>
      </c>
      <c r="F10" s="4">
        <f>IF(D10="",1,0)</f>
        <v>1</v>
      </c>
    </row>
    <row r="11" spans="1:6" ht="16.5" x14ac:dyDescent="0.4">
      <c r="A11" s="24" t="s">
        <v>98</v>
      </c>
      <c r="B11" s="38" t="s">
        <v>200</v>
      </c>
      <c r="C11" s="10" t="s">
        <v>7</v>
      </c>
      <c r="D11" s="134"/>
      <c r="E11" s="32" t="s">
        <v>91</v>
      </c>
    </row>
    <row r="12" spans="1:6" ht="16.5" x14ac:dyDescent="0.4">
      <c r="A12" s="24" t="s">
        <v>99</v>
      </c>
      <c r="B12" s="38" t="s">
        <v>11</v>
      </c>
      <c r="C12" s="9" t="s">
        <v>8</v>
      </c>
      <c r="D12" s="13"/>
      <c r="E12" s="32" t="s">
        <v>90</v>
      </c>
      <c r="F12" s="4">
        <f>IF(D12="",1,0)</f>
        <v>1</v>
      </c>
    </row>
    <row r="13" spans="1:6" ht="16.5" x14ac:dyDescent="0.4">
      <c r="A13" s="24" t="s">
        <v>100</v>
      </c>
      <c r="B13" s="38" t="s">
        <v>76</v>
      </c>
      <c r="C13" s="10" t="s">
        <v>7</v>
      </c>
      <c r="D13" s="15"/>
      <c r="E13" s="32" t="s">
        <v>90</v>
      </c>
    </row>
    <row r="14" spans="1:6" ht="16.5" x14ac:dyDescent="0.4">
      <c r="A14" s="24" t="s">
        <v>101</v>
      </c>
      <c r="B14" s="38" t="s">
        <v>77</v>
      </c>
      <c r="C14" s="10" t="s">
        <v>7</v>
      </c>
      <c r="D14" s="15"/>
      <c r="E14" s="32" t="s">
        <v>92</v>
      </c>
    </row>
    <row r="15" spans="1:6" ht="16.5" x14ac:dyDescent="0.4">
      <c r="A15" s="24" t="s">
        <v>102</v>
      </c>
      <c r="B15" s="38" t="s">
        <v>78</v>
      </c>
      <c r="C15" s="9" t="s">
        <v>8</v>
      </c>
      <c r="D15" s="13"/>
      <c r="E15" s="32" t="s">
        <v>92</v>
      </c>
      <c r="F15" s="4">
        <f>IF(D15="",1,0)</f>
        <v>1</v>
      </c>
    </row>
    <row r="16" spans="1:6" ht="17.25" thickBot="1" x14ac:dyDescent="0.45">
      <c r="A16" s="25" t="s">
        <v>103</v>
      </c>
      <c r="B16" s="39" t="s">
        <v>13</v>
      </c>
      <c r="C16" s="16" t="s">
        <v>7</v>
      </c>
      <c r="D16" s="135"/>
      <c r="E16" s="33" t="s">
        <v>91</v>
      </c>
    </row>
    <row r="17" spans="1:7" ht="8.1" customHeight="1" thickTop="1" thickBot="1" x14ac:dyDescent="0.45">
      <c r="A17" s="27"/>
      <c r="B17" s="28"/>
      <c r="C17" s="29"/>
      <c r="D17" s="26"/>
      <c r="E17" s="30"/>
    </row>
    <row r="18" spans="1:7" ht="21" customHeight="1" thickTop="1" thickBot="1" x14ac:dyDescent="0.45">
      <c r="A18" s="18" t="s">
        <v>80</v>
      </c>
      <c r="B18" s="21"/>
      <c r="C18" s="22"/>
      <c r="D18" s="19" t="s">
        <v>79</v>
      </c>
      <c r="E18" s="20" t="s">
        <v>75</v>
      </c>
    </row>
    <row r="19" spans="1:7" ht="17.25" thickTop="1" x14ac:dyDescent="0.4">
      <c r="A19" s="23" t="s">
        <v>104</v>
      </c>
      <c r="B19" s="42" t="s">
        <v>0</v>
      </c>
      <c r="C19" s="34" t="s">
        <v>8</v>
      </c>
      <c r="D19" s="130"/>
      <c r="E19" s="32" t="s">
        <v>91</v>
      </c>
      <c r="F19" s="4">
        <f>IF(D19="",1,0)</f>
        <v>1</v>
      </c>
    </row>
    <row r="20" spans="1:7" ht="16.5" x14ac:dyDescent="0.4">
      <c r="A20" s="24" t="s">
        <v>105</v>
      </c>
      <c r="B20" s="42" t="s">
        <v>115</v>
      </c>
      <c r="C20" s="34" t="s">
        <v>8</v>
      </c>
      <c r="D20" s="50" t="s">
        <v>40</v>
      </c>
      <c r="E20" s="31" t="s">
        <v>116</v>
      </c>
      <c r="F20" s="4">
        <f>IF(D20="（選択）",1,IF(D20="",1,0))</f>
        <v>1</v>
      </c>
    </row>
    <row r="21" spans="1:7" ht="47.25" x14ac:dyDescent="0.4">
      <c r="A21" s="45" t="s">
        <v>106</v>
      </c>
      <c r="B21" s="42" t="s">
        <v>2</v>
      </c>
      <c r="C21" s="34" t="s">
        <v>8</v>
      </c>
      <c r="D21" s="50"/>
      <c r="E21" s="32" t="s">
        <v>198</v>
      </c>
      <c r="F21" s="4">
        <f>IF(D21="",1,0)</f>
        <v>1</v>
      </c>
    </row>
    <row r="22" spans="1:7" ht="16.5" x14ac:dyDescent="0.4">
      <c r="A22" s="46" t="s">
        <v>107</v>
      </c>
      <c r="B22" s="43" t="s">
        <v>118</v>
      </c>
      <c r="C22" s="35" t="s">
        <v>8</v>
      </c>
      <c r="D22" s="51"/>
      <c r="E22" s="32" t="s">
        <v>119</v>
      </c>
      <c r="F22" s="4">
        <f>IF(D22="",1,0)</f>
        <v>1</v>
      </c>
    </row>
    <row r="23" spans="1:7" ht="47.25" x14ac:dyDescent="0.4">
      <c r="A23" s="45" t="s">
        <v>108</v>
      </c>
      <c r="B23" s="117" t="s">
        <v>183</v>
      </c>
      <c r="C23" s="35" t="s">
        <v>8</v>
      </c>
      <c r="D23" s="118"/>
      <c r="E23" s="32" t="s">
        <v>192</v>
      </c>
      <c r="F23" s="4">
        <f>IF(D23="",1,0)</f>
        <v>1</v>
      </c>
    </row>
    <row r="24" spans="1:7" ht="15.95" customHeight="1" x14ac:dyDescent="0.4">
      <c r="A24" s="181" t="s">
        <v>184</v>
      </c>
      <c r="B24" s="184" t="s">
        <v>195</v>
      </c>
      <c r="C24" s="192" t="s">
        <v>7</v>
      </c>
      <c r="D24" s="119" t="s">
        <v>240</v>
      </c>
      <c r="E24" s="187" t="s">
        <v>190</v>
      </c>
    </row>
    <row r="25" spans="1:7" ht="15.95" customHeight="1" x14ac:dyDescent="0.4">
      <c r="A25" s="182"/>
      <c r="B25" s="185"/>
      <c r="C25" s="193"/>
      <c r="D25" s="119" t="s">
        <v>206</v>
      </c>
      <c r="E25" s="188"/>
    </row>
    <row r="26" spans="1:7" ht="15.95" customHeight="1" x14ac:dyDescent="0.4">
      <c r="A26" s="182"/>
      <c r="B26" s="185"/>
      <c r="C26" s="193"/>
      <c r="D26" s="119" t="s">
        <v>208</v>
      </c>
      <c r="E26" s="188"/>
    </row>
    <row r="27" spans="1:7" ht="15.95" customHeight="1" x14ac:dyDescent="0.4">
      <c r="A27" s="182"/>
      <c r="B27" s="185"/>
      <c r="C27" s="193"/>
      <c r="D27" s="119" t="s">
        <v>207</v>
      </c>
      <c r="E27" s="188"/>
    </row>
    <row r="28" spans="1:7" ht="15.95" customHeight="1" x14ac:dyDescent="0.4">
      <c r="A28" s="183"/>
      <c r="B28" s="186"/>
      <c r="C28" s="194"/>
      <c r="D28" s="119" t="s">
        <v>209</v>
      </c>
      <c r="E28" s="189"/>
    </row>
    <row r="29" spans="1:7" ht="125.1" customHeight="1" x14ac:dyDescent="0.4">
      <c r="A29" s="45" t="s">
        <v>193</v>
      </c>
      <c r="B29" s="42" t="s">
        <v>5</v>
      </c>
      <c r="C29" s="34" t="s">
        <v>8</v>
      </c>
      <c r="D29" s="52"/>
      <c r="E29" s="32" t="s">
        <v>92</v>
      </c>
      <c r="F29" s="4">
        <f>IF(D29="",1,0)</f>
        <v>1</v>
      </c>
      <c r="G29" s="40"/>
    </row>
    <row r="30" spans="1:7" ht="50.25" thickBot="1" x14ac:dyDescent="0.45">
      <c r="A30" s="74" t="s">
        <v>194</v>
      </c>
      <c r="B30" s="80" t="s">
        <v>121</v>
      </c>
      <c r="C30" s="93" t="s">
        <v>7</v>
      </c>
      <c r="D30" s="77"/>
      <c r="E30" s="78" t="s">
        <v>91</v>
      </c>
    </row>
    <row r="31" spans="1:7" ht="16.5" x14ac:dyDescent="0.4">
      <c r="A31" s="66" t="s">
        <v>109</v>
      </c>
      <c r="B31" s="92" t="s">
        <v>44</v>
      </c>
      <c r="C31" s="89" t="s">
        <v>8</v>
      </c>
      <c r="D31" s="129"/>
      <c r="E31" s="69" t="s">
        <v>91</v>
      </c>
      <c r="F31" s="4">
        <f>IF(D31="",1,0)</f>
        <v>1</v>
      </c>
    </row>
    <row r="32" spans="1:7" ht="125.1" customHeight="1" x14ac:dyDescent="0.4">
      <c r="A32" s="45" t="s">
        <v>110</v>
      </c>
      <c r="B32" s="44" t="s">
        <v>73</v>
      </c>
      <c r="C32" s="9" t="s">
        <v>8</v>
      </c>
      <c r="D32" s="52"/>
      <c r="E32" s="32" t="s">
        <v>92</v>
      </c>
      <c r="F32" s="4">
        <f>IF(D32="",1,0)</f>
        <v>1</v>
      </c>
    </row>
    <row r="33" spans="1:7" ht="33" customHeight="1" x14ac:dyDescent="0.4">
      <c r="A33" s="45" t="s">
        <v>111</v>
      </c>
      <c r="B33" s="42" t="s">
        <v>54</v>
      </c>
      <c r="C33" s="36" t="s">
        <v>7</v>
      </c>
      <c r="D33" s="98"/>
      <c r="E33" s="32" t="s">
        <v>91</v>
      </c>
    </row>
    <row r="34" spans="1:7" ht="33" customHeight="1" thickBot="1" x14ac:dyDescent="0.45">
      <c r="A34" s="74" t="s">
        <v>112</v>
      </c>
      <c r="B34" s="91" t="s">
        <v>6</v>
      </c>
      <c r="C34" s="76" t="s">
        <v>7</v>
      </c>
      <c r="D34" s="77"/>
      <c r="E34" s="78" t="s">
        <v>91</v>
      </c>
    </row>
    <row r="35" spans="1:7" ht="16.5" x14ac:dyDescent="0.4">
      <c r="A35" s="66" t="s">
        <v>113</v>
      </c>
      <c r="B35" s="79" t="s">
        <v>124</v>
      </c>
      <c r="C35" s="89" t="s">
        <v>8</v>
      </c>
      <c r="D35" s="68" t="s">
        <v>40</v>
      </c>
      <c r="E35" s="31" t="s">
        <v>122</v>
      </c>
      <c r="F35" s="4">
        <f>IF(D35="（選択）",1,IF(D35="",1,0))</f>
        <v>1</v>
      </c>
    </row>
    <row r="36" spans="1:7" ht="16.5" x14ac:dyDescent="0.4">
      <c r="A36" s="45" t="s">
        <v>114</v>
      </c>
      <c r="B36" s="42" t="s">
        <v>48</v>
      </c>
      <c r="C36" s="35" t="s">
        <v>8</v>
      </c>
      <c r="D36" s="50"/>
      <c r="E36" s="32" t="s">
        <v>91</v>
      </c>
      <c r="F36" s="4">
        <f>IF(D36="",1,0)</f>
        <v>1</v>
      </c>
    </row>
    <row r="37" spans="1:7" ht="16.5" x14ac:dyDescent="0.4">
      <c r="A37" s="45" t="s">
        <v>196</v>
      </c>
      <c r="B37" s="42" t="s">
        <v>10</v>
      </c>
      <c r="C37" s="35" t="s">
        <v>8</v>
      </c>
      <c r="D37" s="50" t="s">
        <v>40</v>
      </c>
      <c r="E37" s="31" t="s">
        <v>123</v>
      </c>
      <c r="F37" s="4">
        <f>IF(D37="（選択）",1,IF(D37="",1,0))</f>
        <v>1</v>
      </c>
    </row>
    <row r="38" spans="1:7" ht="125.1" customHeight="1" thickBot="1" x14ac:dyDescent="0.45">
      <c r="A38" s="47" t="s">
        <v>197</v>
      </c>
      <c r="B38" s="48" t="s">
        <v>49</v>
      </c>
      <c r="C38" s="49" t="s">
        <v>7</v>
      </c>
      <c r="D38" s="53"/>
      <c r="E38" s="33" t="s">
        <v>92</v>
      </c>
      <c r="F38" s="4">
        <f>IF(D38="",1,0)</f>
        <v>1</v>
      </c>
    </row>
    <row r="39" spans="1:7" ht="8.1" customHeight="1" thickTop="1" thickBot="1" x14ac:dyDescent="0.45">
      <c r="A39" s="55"/>
      <c r="B39" s="56"/>
      <c r="C39" s="57"/>
      <c r="D39" s="58"/>
      <c r="E39" s="59"/>
    </row>
    <row r="40" spans="1:7" ht="21" customHeight="1" thickTop="1" thickBot="1" x14ac:dyDescent="0.45">
      <c r="A40" s="18" t="s">
        <v>125</v>
      </c>
      <c r="B40" s="21"/>
      <c r="C40" s="22"/>
      <c r="D40" s="19" t="s">
        <v>79</v>
      </c>
      <c r="E40" s="20" t="s">
        <v>75</v>
      </c>
    </row>
    <row r="41" spans="1:7" ht="17.25" thickTop="1" x14ac:dyDescent="0.4">
      <c r="A41" s="23" t="s">
        <v>126</v>
      </c>
      <c r="B41" s="70" t="s">
        <v>133</v>
      </c>
      <c r="C41" s="71" t="s">
        <v>8</v>
      </c>
      <c r="D41" s="126"/>
      <c r="E41" s="73" t="s">
        <v>91</v>
      </c>
      <c r="F41" s="4">
        <f>IF(D41="",1,0)</f>
        <v>1</v>
      </c>
    </row>
    <row r="42" spans="1:7" s="6" customFormat="1" ht="16.5" x14ac:dyDescent="0.4">
      <c r="A42" s="24" t="s">
        <v>127</v>
      </c>
      <c r="B42" s="41" t="s">
        <v>134</v>
      </c>
      <c r="C42" s="36" t="s">
        <v>7</v>
      </c>
      <c r="D42" s="127"/>
      <c r="E42" s="32" t="s">
        <v>91</v>
      </c>
      <c r="F42" s="5"/>
    </row>
    <row r="43" spans="1:7" s="6" customFormat="1" ht="17.25" thickBot="1" x14ac:dyDescent="0.45">
      <c r="A43" s="74" t="s">
        <v>128</v>
      </c>
      <c r="B43" s="75" t="s">
        <v>135</v>
      </c>
      <c r="C43" s="76" t="s">
        <v>7</v>
      </c>
      <c r="D43" s="128"/>
      <c r="E43" s="78" t="s">
        <v>91</v>
      </c>
      <c r="F43" s="5"/>
    </row>
    <row r="44" spans="1:7" s="6" customFormat="1" ht="16.5" x14ac:dyDescent="0.4">
      <c r="A44" s="66" t="s">
        <v>129</v>
      </c>
      <c r="B44" s="67" t="s">
        <v>1</v>
      </c>
      <c r="C44" s="17" t="s">
        <v>8</v>
      </c>
      <c r="D44" s="129"/>
      <c r="E44" s="69" t="s">
        <v>91</v>
      </c>
      <c r="F44" s="4">
        <f t="shared" ref="F44:F46" si="0">IF(D44="",1,0)</f>
        <v>1</v>
      </c>
    </row>
    <row r="45" spans="1:7" ht="16.5" x14ac:dyDescent="0.4">
      <c r="A45" s="45" t="s">
        <v>130</v>
      </c>
      <c r="B45" s="41" t="s">
        <v>136</v>
      </c>
      <c r="C45" s="34" t="s">
        <v>8</v>
      </c>
      <c r="D45" s="130"/>
      <c r="E45" s="32" t="s">
        <v>91</v>
      </c>
      <c r="F45" s="4">
        <f t="shared" si="0"/>
        <v>1</v>
      </c>
      <c r="G45" s="6"/>
    </row>
    <row r="46" spans="1:7" ht="16.5" x14ac:dyDescent="0.4">
      <c r="A46" s="45" t="s">
        <v>131</v>
      </c>
      <c r="B46" s="41" t="s">
        <v>137</v>
      </c>
      <c r="C46" s="34" t="s">
        <v>8</v>
      </c>
      <c r="D46" s="130"/>
      <c r="E46" s="32" t="s">
        <v>91</v>
      </c>
      <c r="F46" s="4">
        <f t="shared" si="0"/>
        <v>1</v>
      </c>
    </row>
    <row r="47" spans="1:7" ht="17.25" thickBot="1" x14ac:dyDescent="0.45">
      <c r="A47" s="47" t="s">
        <v>132</v>
      </c>
      <c r="B47" s="65" t="s">
        <v>9</v>
      </c>
      <c r="C47" s="49" t="s">
        <v>7</v>
      </c>
      <c r="D47" s="131"/>
      <c r="E47" s="33" t="s">
        <v>91</v>
      </c>
    </row>
    <row r="48" spans="1:7" ht="8.1" customHeight="1" thickTop="1" thickBot="1" x14ac:dyDescent="0.45">
      <c r="A48" s="60"/>
      <c r="B48" s="61"/>
      <c r="C48" s="62"/>
      <c r="D48" s="64"/>
      <c r="E48" s="63"/>
    </row>
    <row r="49" spans="1:6" ht="21" customHeight="1" thickTop="1" thickBot="1" x14ac:dyDescent="0.45">
      <c r="A49" s="18" t="s">
        <v>139</v>
      </c>
      <c r="B49" s="21"/>
      <c r="C49" s="22"/>
      <c r="D49" s="19" t="s">
        <v>79</v>
      </c>
      <c r="E49" s="20" t="s">
        <v>75</v>
      </c>
    </row>
    <row r="50" spans="1:6" ht="17.25" thickTop="1" x14ac:dyDescent="0.4">
      <c r="A50" s="94" t="s">
        <v>142</v>
      </c>
      <c r="B50" s="70" t="s">
        <v>147</v>
      </c>
      <c r="C50" s="81" t="s">
        <v>8</v>
      </c>
      <c r="D50" s="72" t="s">
        <v>40</v>
      </c>
      <c r="E50" s="82" t="s">
        <v>144</v>
      </c>
      <c r="F50" s="4">
        <f>IF(D50="（選択）",1,IF(D50="",1,0))</f>
        <v>1</v>
      </c>
    </row>
    <row r="51" spans="1:6" ht="32.25" thickBot="1" x14ac:dyDescent="0.45">
      <c r="A51" s="74" t="s">
        <v>143</v>
      </c>
      <c r="B51" s="80" t="s">
        <v>145</v>
      </c>
      <c r="C51" s="11" t="s">
        <v>7</v>
      </c>
      <c r="D51" s="106"/>
      <c r="E51" s="78" t="s">
        <v>148</v>
      </c>
    </row>
    <row r="52" spans="1:6" ht="33" x14ac:dyDescent="0.4">
      <c r="A52" s="90" t="s">
        <v>152</v>
      </c>
      <c r="B52" s="136" t="s">
        <v>210</v>
      </c>
      <c r="C52" s="83" t="s">
        <v>8</v>
      </c>
      <c r="D52" s="107" t="s">
        <v>40</v>
      </c>
      <c r="E52" s="84" t="s">
        <v>144</v>
      </c>
      <c r="F52" s="4">
        <f>IF(D52="（選択）",1,IF(D52="",1,0))</f>
        <v>1</v>
      </c>
    </row>
    <row r="53" spans="1:6" ht="125.1" customHeight="1" thickBot="1" x14ac:dyDescent="0.45">
      <c r="A53" s="74" t="s">
        <v>153</v>
      </c>
      <c r="B53" s="137" t="s">
        <v>233</v>
      </c>
      <c r="C53" s="11" t="s">
        <v>7</v>
      </c>
      <c r="D53" s="106"/>
      <c r="E53" s="78" t="s">
        <v>232</v>
      </c>
    </row>
    <row r="54" spans="1:6" ht="16.5" x14ac:dyDescent="0.4">
      <c r="A54" s="90" t="s">
        <v>154</v>
      </c>
      <c r="B54" s="110" t="s">
        <v>149</v>
      </c>
      <c r="C54" s="85"/>
      <c r="D54" s="108"/>
      <c r="E54" s="95"/>
    </row>
    <row r="55" spans="1:6" ht="16.5" x14ac:dyDescent="0.4">
      <c r="A55" s="45" t="s">
        <v>155</v>
      </c>
      <c r="B55" s="111" t="s">
        <v>60</v>
      </c>
      <c r="C55" s="9" t="s">
        <v>8</v>
      </c>
      <c r="D55" s="50" t="s">
        <v>40</v>
      </c>
      <c r="E55" s="31" t="s">
        <v>144</v>
      </c>
      <c r="F55" s="4">
        <f t="shared" ref="F55:F59" si="1">IF(D55="（選択）",1,IF(D55="",1,0))</f>
        <v>1</v>
      </c>
    </row>
    <row r="56" spans="1:6" ht="16.5" x14ac:dyDescent="0.4">
      <c r="A56" s="45" t="s">
        <v>156</v>
      </c>
      <c r="B56" s="111" t="s">
        <v>61</v>
      </c>
      <c r="C56" s="9" t="s">
        <v>8</v>
      </c>
      <c r="D56" s="50" t="s">
        <v>40</v>
      </c>
      <c r="E56" s="31" t="s">
        <v>144</v>
      </c>
      <c r="F56" s="4">
        <f t="shared" si="1"/>
        <v>1</v>
      </c>
    </row>
    <row r="57" spans="1:6" ht="16.5" x14ac:dyDescent="0.4">
      <c r="A57" s="45" t="s">
        <v>157</v>
      </c>
      <c r="B57" s="111" t="s">
        <v>62</v>
      </c>
      <c r="C57" s="9" t="s">
        <v>8</v>
      </c>
      <c r="D57" s="50" t="s">
        <v>40</v>
      </c>
      <c r="E57" s="31" t="s">
        <v>144</v>
      </c>
      <c r="F57" s="4">
        <f t="shared" si="1"/>
        <v>1</v>
      </c>
    </row>
    <row r="58" spans="1:6" ht="16.5" x14ac:dyDescent="0.4">
      <c r="A58" s="45" t="s">
        <v>158</v>
      </c>
      <c r="B58" s="111" t="s">
        <v>150</v>
      </c>
      <c r="C58" s="9" t="s">
        <v>8</v>
      </c>
      <c r="D58" s="50" t="s">
        <v>40</v>
      </c>
      <c r="E58" s="31" t="s">
        <v>144</v>
      </c>
      <c r="F58" s="4">
        <f t="shared" si="1"/>
        <v>1</v>
      </c>
    </row>
    <row r="59" spans="1:6" ht="16.5" x14ac:dyDescent="0.4">
      <c r="A59" s="45" t="s">
        <v>159</v>
      </c>
      <c r="B59" s="111" t="s">
        <v>63</v>
      </c>
      <c r="C59" s="9" t="s">
        <v>8</v>
      </c>
      <c r="D59" s="50" t="s">
        <v>40</v>
      </c>
      <c r="E59" s="31" t="s">
        <v>144</v>
      </c>
      <c r="F59" s="4">
        <f t="shared" si="1"/>
        <v>1</v>
      </c>
    </row>
    <row r="60" spans="1:6" ht="17.25" thickBot="1" x14ac:dyDescent="0.45">
      <c r="A60" s="74" t="s">
        <v>160</v>
      </c>
      <c r="B60" s="112" t="s">
        <v>151</v>
      </c>
      <c r="C60" s="11" t="s">
        <v>7</v>
      </c>
      <c r="D60" s="132"/>
      <c r="E60" s="78" t="s">
        <v>146</v>
      </c>
    </row>
    <row r="61" spans="1:6" ht="48" thickBot="1" x14ac:dyDescent="0.45">
      <c r="A61" s="96" t="s">
        <v>161</v>
      </c>
      <c r="B61" s="113" t="s">
        <v>205</v>
      </c>
      <c r="C61" s="86" t="s">
        <v>8</v>
      </c>
      <c r="D61" s="87"/>
      <c r="E61" s="88" t="s">
        <v>201</v>
      </c>
      <c r="F61" s="4">
        <f t="shared" ref="F61" si="2">IF(D61="",1,0)</f>
        <v>1</v>
      </c>
    </row>
    <row r="62" spans="1:6" ht="16.5" x14ac:dyDescent="0.4">
      <c r="A62" s="97" t="s">
        <v>162</v>
      </c>
      <c r="B62" s="114" t="s">
        <v>66</v>
      </c>
      <c r="C62" s="83" t="s">
        <v>8</v>
      </c>
      <c r="D62" s="107" t="s">
        <v>40</v>
      </c>
      <c r="E62" s="84" t="s">
        <v>144</v>
      </c>
      <c r="F62" s="4">
        <f>IF(D62="（選択）",1,IF(D62="",1,0))</f>
        <v>1</v>
      </c>
    </row>
    <row r="63" spans="1:6" ht="33" customHeight="1" thickBot="1" x14ac:dyDescent="0.45">
      <c r="A63" s="74" t="s">
        <v>163</v>
      </c>
      <c r="B63" s="91" t="s">
        <v>67</v>
      </c>
      <c r="C63" s="76" t="s">
        <v>7</v>
      </c>
      <c r="D63" s="106"/>
      <c r="E63" s="78" t="s">
        <v>202</v>
      </c>
    </row>
    <row r="64" spans="1:6" ht="16.5" x14ac:dyDescent="0.4">
      <c r="A64" s="97" t="s">
        <v>164</v>
      </c>
      <c r="B64" s="115" t="s">
        <v>169</v>
      </c>
      <c r="C64" s="83" t="s">
        <v>8</v>
      </c>
      <c r="D64" s="107" t="s">
        <v>40</v>
      </c>
      <c r="E64" s="84" t="s">
        <v>144</v>
      </c>
      <c r="F64" s="4">
        <f>IF(D64="（選択）",1,IF(D64="",1,0))</f>
        <v>1</v>
      </c>
    </row>
    <row r="65" spans="1:6" ht="33" customHeight="1" thickBot="1" x14ac:dyDescent="0.45">
      <c r="A65" s="74" t="s">
        <v>165</v>
      </c>
      <c r="B65" s="91" t="s">
        <v>168</v>
      </c>
      <c r="C65" s="76" t="s">
        <v>7</v>
      </c>
      <c r="D65" s="106"/>
      <c r="E65" s="78" t="s">
        <v>146</v>
      </c>
    </row>
    <row r="66" spans="1:6" ht="16.5" x14ac:dyDescent="0.4">
      <c r="A66" s="97" t="s">
        <v>166</v>
      </c>
      <c r="B66" s="115" t="s">
        <v>171</v>
      </c>
      <c r="C66" s="83" t="s">
        <v>8</v>
      </c>
      <c r="D66" s="107" t="s">
        <v>40</v>
      </c>
      <c r="E66" s="84" t="s">
        <v>144</v>
      </c>
      <c r="F66" s="4">
        <f>IF(D66="（選択）",1,IF(D66="",1,0))</f>
        <v>1</v>
      </c>
    </row>
    <row r="67" spans="1:6" ht="33" customHeight="1" thickBot="1" x14ac:dyDescent="0.45">
      <c r="A67" s="47" t="s">
        <v>167</v>
      </c>
      <c r="B67" s="48" t="s">
        <v>170</v>
      </c>
      <c r="C67" s="49" t="s">
        <v>7</v>
      </c>
      <c r="D67" s="109"/>
      <c r="E67" s="33" t="s">
        <v>146</v>
      </c>
    </row>
    <row r="68" spans="1:6" ht="8.1" customHeight="1" thickTop="1" thickBot="1" x14ac:dyDescent="0.45">
      <c r="A68" s="60"/>
      <c r="B68" s="61"/>
      <c r="C68" s="62"/>
      <c r="D68" s="64"/>
      <c r="E68" s="63"/>
    </row>
    <row r="69" spans="1:6" ht="21" customHeight="1" thickTop="1" thickBot="1" x14ac:dyDescent="0.45">
      <c r="A69" s="18" t="s">
        <v>69</v>
      </c>
      <c r="B69" s="21"/>
      <c r="C69" s="22"/>
      <c r="D69" s="19" t="s">
        <v>79</v>
      </c>
      <c r="E69" s="20" t="s">
        <v>75</v>
      </c>
    </row>
    <row r="70" spans="1:6" ht="17.25" thickTop="1" x14ac:dyDescent="0.4">
      <c r="A70" s="94" t="s">
        <v>175</v>
      </c>
      <c r="B70" s="123" t="s">
        <v>70</v>
      </c>
      <c r="C70" s="81" t="s">
        <v>8</v>
      </c>
      <c r="D70" s="72" t="s">
        <v>40</v>
      </c>
      <c r="E70" s="82" t="s">
        <v>144</v>
      </c>
      <c r="F70" s="4">
        <f>IF(D70="（選択）",1,IF(D70="",1,0))</f>
        <v>1</v>
      </c>
    </row>
    <row r="71" spans="1:6" ht="17.25" thickBot="1" x14ac:dyDescent="0.45">
      <c r="A71" s="74" t="s">
        <v>176</v>
      </c>
      <c r="B71" s="91" t="s">
        <v>174</v>
      </c>
      <c r="C71" s="76" t="s">
        <v>7</v>
      </c>
      <c r="D71" s="106"/>
      <c r="E71" s="78" t="s">
        <v>146</v>
      </c>
    </row>
    <row r="72" spans="1:6" s="6" customFormat="1" ht="125.1" customHeight="1" thickBot="1" x14ac:dyDescent="0.45">
      <c r="A72" s="104" t="s">
        <v>177</v>
      </c>
      <c r="B72" s="124" t="s">
        <v>3</v>
      </c>
      <c r="C72" s="100" t="s">
        <v>7</v>
      </c>
      <c r="D72" s="103"/>
      <c r="E72" s="99" t="s">
        <v>231</v>
      </c>
      <c r="F72" s="5"/>
    </row>
    <row r="73" spans="1:6" s="6" customFormat="1" ht="249.95" customHeight="1" thickBot="1" x14ac:dyDescent="0.45">
      <c r="A73" s="105" t="s">
        <v>178</v>
      </c>
      <c r="B73" s="125" t="s">
        <v>71</v>
      </c>
      <c r="C73" s="101" t="s">
        <v>8</v>
      </c>
      <c r="D73" s="54"/>
      <c r="E73" s="102" t="s">
        <v>230</v>
      </c>
      <c r="F73" s="4">
        <f t="shared" ref="F73" si="3">IF(D73="",1,0)</f>
        <v>1</v>
      </c>
    </row>
    <row r="74" spans="1:6" ht="28.35" customHeight="1" thickTop="1" x14ac:dyDescent="0.4">
      <c r="A74" s="3"/>
      <c r="B74" s="2"/>
      <c r="D74" s="2"/>
      <c r="E74" s="2"/>
    </row>
    <row r="75" spans="1:6" ht="28.35" customHeight="1" x14ac:dyDescent="0.4">
      <c r="A75" s="3"/>
      <c r="B75" s="2"/>
      <c r="D75" s="2"/>
      <c r="E75" s="2"/>
    </row>
    <row r="76" spans="1:6" ht="28.35" customHeight="1" x14ac:dyDescent="0.4">
      <c r="A76" s="3"/>
      <c r="B76" s="2"/>
      <c r="D76" s="2"/>
      <c r="E76" s="2"/>
    </row>
    <row r="77" spans="1:6" ht="28.35" customHeight="1" x14ac:dyDescent="0.4">
      <c r="A77" s="3"/>
      <c r="B77" s="2"/>
      <c r="D77" s="2"/>
      <c r="E77" s="2"/>
    </row>
    <row r="78" spans="1:6" ht="28.35" customHeight="1" x14ac:dyDescent="0.4">
      <c r="A78" s="3"/>
      <c r="B78" s="2"/>
      <c r="D78" s="2"/>
      <c r="E78" s="2"/>
    </row>
    <row r="79" spans="1:6" ht="28.35" customHeight="1" x14ac:dyDescent="0.4">
      <c r="A79" s="3"/>
      <c r="B79" s="2"/>
      <c r="D79" s="2"/>
      <c r="E79" s="2"/>
    </row>
    <row r="80" spans="1:6" x14ac:dyDescent="0.4">
      <c r="A80" s="3"/>
    </row>
  </sheetData>
  <sheetProtection algorithmName="SHA-512" hashValue="vtrnlB5HBFMVitbiTi0473D41fdCuPVJ502AtzkJ9s+ySPbU+QSitjVL3P3YIkni1B9chhhkI6PWhmzJN17NsA==" saltValue="I7rwON7Orja21h91kbwgZw==" spinCount="100000" sheet="1" objects="1" scenarios="1"/>
  <mergeCells count="5">
    <mergeCell ref="A24:A28"/>
    <mergeCell ref="B24:B28"/>
    <mergeCell ref="E24:E28"/>
    <mergeCell ref="A4:B4"/>
    <mergeCell ref="C24:C28"/>
  </mergeCells>
  <phoneticPr fontId="1"/>
  <conditionalFormatting sqref="D4">
    <cfRule type="cellIs" dxfId="1" priority="1" operator="equal">
      <formula>"同意します"</formula>
    </cfRule>
  </conditionalFormatting>
  <dataValidations count="6">
    <dataValidation type="textLength" allowBlank="1" showInputMessage="1" showErrorMessage="1" errorTitle="文字数オーバー" error="500文字以内でご入力ください。" sqref="D73">
      <formula1>1</formula1>
      <formula2>500</formula2>
    </dataValidation>
    <dataValidation type="textLength" allowBlank="1" showInputMessage="1" showErrorMessage="1" errorTitle="文字数オーバー" error="50文字以内で入力してください。" sqref="D10:D11 D8 D16 D19 D30:D31 D33:D34 D36 D41:D47">
      <formula1>1</formula1>
      <formula2>50</formula2>
    </dataValidation>
    <dataValidation type="textLength" imeMode="off" allowBlank="1" showInputMessage="1" showErrorMessage="1" errorTitle="文字数オーバー" error="200文字以内で入力してください。" sqref="D14:D15">
      <formula1>1</formula1>
      <formula2>200</formula2>
    </dataValidation>
    <dataValidation type="textLength" allowBlank="1" showInputMessage="1" showErrorMessage="1" errorTitle="文字数オーバー" error="200文字以内でご入力ください。" sqref="D32 D29 D38 D72 D53">
      <formula1>1</formula1>
      <formula2>200</formula2>
    </dataValidation>
    <dataValidation imeMode="off" allowBlank="1" showInputMessage="1" showErrorMessage="1" sqref="D9 D12:D13"/>
    <dataValidation type="textLength" allowBlank="1" showInputMessage="1" showErrorMessage="1" errorTitle="文字数オーバー" error="50文字以内でご入力ください。" sqref="D67 D65 D60:D61 D51 D63">
      <formula1>1</formula1>
      <formula2>50</formula2>
    </dataValidation>
  </dataValidations>
  <printOptions horizontalCentered="1"/>
  <pageMargins left="0.31496062992125984" right="0.31496062992125984" top="0.55118110236220474" bottom="0.15748031496062992" header="0.31496062992125984" footer="0.31496062992125984"/>
  <pageSetup paperSize="8" scale="91" fitToHeight="0" orientation="portrait" r:id="rId1"/>
  <rowBreaks count="1" manualBreakCount="1">
    <brk id="39" max="4" man="1"/>
  </rowBreaks>
  <extLst>
    <ext xmlns:x14="http://schemas.microsoft.com/office/spreadsheetml/2009/9/main" uri="{CCE6A557-97BC-4b89-ADB6-D9C93CAAB3DF}">
      <x14:dataValidations xmlns:xm="http://schemas.microsoft.com/office/excel/2006/main" count="6">
        <x14:dataValidation type="list" showInputMessage="1" showErrorMessage="1">
          <x14:formula1>
            <xm:f>マスタ!$C$2:$C$25</xm:f>
          </x14:formula1>
          <xm:sqref>D7</xm:sqref>
        </x14:dataValidation>
        <x14:dataValidation type="list" allowBlank="1" showInputMessage="1" showErrorMessage="1">
          <x14:formula1>
            <xm:f>マスタ!$G$2:$G$4</xm:f>
          </x14:formula1>
          <xm:sqref>D50 D55:D59 D52 D66 D64 D70 D62</xm:sqref>
        </x14:dataValidation>
        <x14:dataValidation type="list" allowBlank="1" showInputMessage="1" showErrorMessage="1">
          <x14:formula1>
            <xm:f>マスタ!$F$2:$F$5</xm:f>
          </x14:formula1>
          <xm:sqref>D37</xm:sqref>
        </x14:dataValidation>
        <x14:dataValidation type="list" allowBlank="1" showInputMessage="1" showErrorMessage="1">
          <x14:formula1>
            <xm:f>マスタ!$E$2:$E$4</xm:f>
          </x14:formula1>
          <xm:sqref>D35</xm:sqref>
        </x14:dataValidation>
        <x14:dataValidation type="list" allowBlank="1" showInputMessage="1" showErrorMessage="1">
          <x14:formula1>
            <xm:f>マスタ!$D$2:$D$12</xm:f>
          </x14:formula1>
          <xm:sqref>D20</xm:sqref>
        </x14:dataValidation>
        <x14:dataValidation type="list" showInputMessage="1" showErrorMessage="1">
          <x14:formula1>
            <xm:f>マスタ!$B$2:$B$3</xm:f>
          </x14:formula1>
          <xm:sqref>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0"/>
  <sheetViews>
    <sheetView showGridLines="0" tabSelected="1" showWhiteSpace="0" view="pageBreakPreview" zoomScale="85" zoomScaleNormal="100" zoomScaleSheetLayoutView="85" workbookViewId="0">
      <pane xSplit="2" ySplit="3" topLeftCell="C58" activePane="bottomRight" state="frozen"/>
      <selection pane="topRight" activeCell="C1" sqref="C1"/>
      <selection pane="bottomLeft" activeCell="A5" sqref="A5"/>
      <selection pane="bottomRight" activeCell="D21" sqref="D21"/>
    </sheetView>
  </sheetViews>
  <sheetFormatPr defaultColWidth="8.875" defaultRowHeight="15.75" x14ac:dyDescent="0.4"/>
  <cols>
    <col min="1" max="1" width="4.875" style="4" customWidth="1"/>
    <col min="2" max="2" width="23" style="1" bestFit="1" customWidth="1"/>
    <col min="3" max="3" width="5.25" style="4" bestFit="1" customWidth="1"/>
    <col min="4" max="4" width="70.625" style="175" customWidth="1"/>
    <col min="5" max="5" width="37.625" style="1" customWidth="1"/>
    <col min="6" max="6" width="8.875" style="4" hidden="1" customWidth="1"/>
    <col min="7" max="7" width="8.875" style="1" customWidth="1"/>
    <col min="8" max="8" width="9" style="1" bestFit="1" customWidth="1"/>
    <col min="9" max="16384" width="8.875" style="1"/>
  </cols>
  <sheetData>
    <row r="1" spans="1:6" ht="19.5" x14ac:dyDescent="0.4">
      <c r="A1" s="7" t="s">
        <v>237</v>
      </c>
      <c r="B1" s="2"/>
      <c r="C1" s="8"/>
      <c r="E1" s="8" t="s">
        <v>179</v>
      </c>
    </row>
    <row r="2" spans="1:6" ht="19.5" x14ac:dyDescent="0.4">
      <c r="A2" s="7" t="s">
        <v>172</v>
      </c>
      <c r="B2" s="2"/>
      <c r="C2" s="8"/>
      <c r="D2" s="120" t="s">
        <v>182</v>
      </c>
      <c r="E2" s="122" t="s">
        <v>203</v>
      </c>
    </row>
    <row r="3" spans="1:6" ht="8.1" customHeight="1" thickBot="1" x14ac:dyDescent="0.45"/>
    <row r="4" spans="1:6" ht="57.75" customHeight="1" thickBot="1" x14ac:dyDescent="0.45">
      <c r="A4" s="190" t="s">
        <v>239</v>
      </c>
      <c r="B4" s="191"/>
      <c r="C4" s="139" t="s">
        <v>8</v>
      </c>
      <c r="D4" s="141" t="s">
        <v>236</v>
      </c>
      <c r="E4" s="140" t="s">
        <v>238</v>
      </c>
      <c r="F4" s="4">
        <f>IF(D4="（選択）",1,IF(D4="",1,0))</f>
        <v>0</v>
      </c>
    </row>
    <row r="5" spans="1:6" ht="8.1" customHeight="1" thickBot="1" x14ac:dyDescent="0.45"/>
    <row r="6" spans="1:6" ht="21" customHeight="1" thickTop="1" thickBot="1" x14ac:dyDescent="0.45">
      <c r="A6" s="18" t="s">
        <v>43</v>
      </c>
      <c r="B6" s="21"/>
      <c r="C6" s="22"/>
      <c r="D6" s="176" t="s">
        <v>79</v>
      </c>
      <c r="E6" s="20" t="s">
        <v>75</v>
      </c>
    </row>
    <row r="7" spans="1:6" ht="17.25" thickTop="1" x14ac:dyDescent="0.4">
      <c r="A7" s="23" t="s">
        <v>94</v>
      </c>
      <c r="B7" s="37" t="s">
        <v>72</v>
      </c>
      <c r="C7" s="17" t="s">
        <v>8</v>
      </c>
      <c r="D7" s="142" t="s">
        <v>25</v>
      </c>
      <c r="E7" s="31" t="s">
        <v>93</v>
      </c>
      <c r="F7" s="4">
        <f>IF(D7="（選択）",1,IF(D7="",1,0))</f>
        <v>0</v>
      </c>
    </row>
    <row r="8" spans="1:6" ht="31.35" customHeight="1" x14ac:dyDescent="0.4">
      <c r="A8" s="24" t="s">
        <v>95</v>
      </c>
      <c r="B8" s="38" t="s">
        <v>74</v>
      </c>
      <c r="C8" s="9" t="s">
        <v>8</v>
      </c>
      <c r="D8" s="143" t="s">
        <v>242</v>
      </c>
      <c r="E8" s="32" t="s">
        <v>91</v>
      </c>
      <c r="F8" s="4">
        <f>IF(D8="",1,0)</f>
        <v>0</v>
      </c>
    </row>
    <row r="9" spans="1:6" ht="16.5" x14ac:dyDescent="0.4">
      <c r="A9" s="24" t="s">
        <v>96</v>
      </c>
      <c r="B9" s="38" t="s">
        <v>12</v>
      </c>
      <c r="C9" s="9" t="s">
        <v>8</v>
      </c>
      <c r="D9" s="144" t="s">
        <v>220</v>
      </c>
      <c r="E9" s="32" t="s">
        <v>89</v>
      </c>
      <c r="F9" s="4">
        <f>IF(D9="",1,0)</f>
        <v>0</v>
      </c>
    </row>
    <row r="10" spans="1:6" ht="16.5" x14ac:dyDescent="0.4">
      <c r="A10" s="24" t="s">
        <v>97</v>
      </c>
      <c r="B10" s="38" t="s">
        <v>199</v>
      </c>
      <c r="C10" s="9" t="s">
        <v>8</v>
      </c>
      <c r="D10" s="145" t="s">
        <v>221</v>
      </c>
      <c r="E10" s="32" t="s">
        <v>91</v>
      </c>
      <c r="F10" s="4">
        <f>IF(D10="",1,0)</f>
        <v>0</v>
      </c>
    </row>
    <row r="11" spans="1:6" ht="16.5" x14ac:dyDescent="0.4">
      <c r="A11" s="24" t="s">
        <v>98</v>
      </c>
      <c r="B11" s="38" t="s">
        <v>200</v>
      </c>
      <c r="C11" s="10" t="s">
        <v>7</v>
      </c>
      <c r="D11" s="146" t="s">
        <v>41</v>
      </c>
      <c r="E11" s="32" t="s">
        <v>91</v>
      </c>
    </row>
    <row r="12" spans="1:6" ht="16.5" x14ac:dyDescent="0.4">
      <c r="A12" s="24" t="s">
        <v>99</v>
      </c>
      <c r="B12" s="38" t="s">
        <v>11</v>
      </c>
      <c r="C12" s="9" t="s">
        <v>8</v>
      </c>
      <c r="D12" s="143" t="s">
        <v>222</v>
      </c>
      <c r="E12" s="32" t="s">
        <v>90</v>
      </c>
      <c r="F12" s="4">
        <f>IF(D12="",1,0)</f>
        <v>0</v>
      </c>
    </row>
    <row r="13" spans="1:6" ht="16.5" x14ac:dyDescent="0.4">
      <c r="A13" s="24" t="s">
        <v>100</v>
      </c>
      <c r="B13" s="38" t="s">
        <v>76</v>
      </c>
      <c r="C13" s="10" t="s">
        <v>7</v>
      </c>
      <c r="D13" s="147" t="s">
        <v>222</v>
      </c>
      <c r="E13" s="32" t="s">
        <v>90</v>
      </c>
    </row>
    <row r="14" spans="1:6" ht="16.5" x14ac:dyDescent="0.4">
      <c r="A14" s="24" t="s">
        <v>101</v>
      </c>
      <c r="B14" s="38" t="s">
        <v>77</v>
      </c>
      <c r="C14" s="10" t="s">
        <v>7</v>
      </c>
      <c r="D14" s="147" t="s">
        <v>223</v>
      </c>
      <c r="E14" s="32" t="s">
        <v>92</v>
      </c>
    </row>
    <row r="15" spans="1:6" ht="16.5" x14ac:dyDescent="0.4">
      <c r="A15" s="24" t="s">
        <v>102</v>
      </c>
      <c r="B15" s="38" t="s">
        <v>78</v>
      </c>
      <c r="C15" s="9" t="s">
        <v>8</v>
      </c>
      <c r="D15" s="143" t="s">
        <v>224</v>
      </c>
      <c r="E15" s="32" t="s">
        <v>92</v>
      </c>
      <c r="F15" s="4">
        <f>IF(D15="",1,0)</f>
        <v>0</v>
      </c>
    </row>
    <row r="16" spans="1:6" ht="17.25" thickBot="1" x14ac:dyDescent="0.45">
      <c r="A16" s="25" t="s">
        <v>103</v>
      </c>
      <c r="B16" s="39" t="s">
        <v>13</v>
      </c>
      <c r="C16" s="16" t="s">
        <v>7</v>
      </c>
      <c r="D16" s="148" t="s">
        <v>14</v>
      </c>
      <c r="E16" s="33" t="s">
        <v>91</v>
      </c>
    </row>
    <row r="17" spans="1:7" ht="8.1" customHeight="1" thickTop="1" thickBot="1" x14ac:dyDescent="0.45">
      <c r="A17" s="27"/>
      <c r="B17" s="28"/>
      <c r="C17" s="29"/>
      <c r="D17" s="177"/>
      <c r="E17" s="30"/>
    </row>
    <row r="18" spans="1:7" ht="21" customHeight="1" thickTop="1" thickBot="1" x14ac:dyDescent="0.45">
      <c r="A18" s="18" t="s">
        <v>80</v>
      </c>
      <c r="B18" s="21"/>
      <c r="C18" s="22"/>
      <c r="D18" s="176" t="s">
        <v>79</v>
      </c>
      <c r="E18" s="20" t="s">
        <v>75</v>
      </c>
    </row>
    <row r="19" spans="1:7" ht="17.25" thickTop="1" x14ac:dyDescent="0.4">
      <c r="A19" s="23" t="s">
        <v>104</v>
      </c>
      <c r="B19" s="42" t="s">
        <v>0</v>
      </c>
      <c r="C19" s="34" t="s">
        <v>8</v>
      </c>
      <c r="D19" s="149" t="s">
        <v>212</v>
      </c>
      <c r="E19" s="32" t="s">
        <v>91</v>
      </c>
      <c r="F19" s="4">
        <f>IF(D19="",1,0)</f>
        <v>0</v>
      </c>
    </row>
    <row r="20" spans="1:7" ht="16.5" x14ac:dyDescent="0.4">
      <c r="A20" s="24" t="s">
        <v>105</v>
      </c>
      <c r="B20" s="42" t="s">
        <v>115</v>
      </c>
      <c r="C20" s="34" t="s">
        <v>8</v>
      </c>
      <c r="D20" s="150" t="s">
        <v>82</v>
      </c>
      <c r="E20" s="31" t="s">
        <v>116</v>
      </c>
      <c r="F20" s="4">
        <f>IF(D20="（選択）",1,IF(D20="",1,0))</f>
        <v>0</v>
      </c>
    </row>
    <row r="21" spans="1:7" ht="47.25" x14ac:dyDescent="0.4">
      <c r="A21" s="45" t="s">
        <v>106</v>
      </c>
      <c r="B21" s="42" t="s">
        <v>2</v>
      </c>
      <c r="C21" s="34" t="s">
        <v>8</v>
      </c>
      <c r="D21" s="150" t="s">
        <v>117</v>
      </c>
      <c r="E21" s="32" t="s">
        <v>198</v>
      </c>
      <c r="F21" s="4">
        <f>IF(D21="",1,0)</f>
        <v>0</v>
      </c>
    </row>
    <row r="22" spans="1:7" ht="16.5" x14ac:dyDescent="0.4">
      <c r="A22" s="46" t="s">
        <v>107</v>
      </c>
      <c r="B22" s="43" t="s">
        <v>118</v>
      </c>
      <c r="C22" s="35" t="s">
        <v>8</v>
      </c>
      <c r="D22" s="151">
        <v>1000</v>
      </c>
      <c r="E22" s="32" t="s">
        <v>119</v>
      </c>
      <c r="F22" s="4">
        <f>IF(D22="",1,0)</f>
        <v>0</v>
      </c>
    </row>
    <row r="23" spans="1:7" ht="47.25" x14ac:dyDescent="0.4">
      <c r="A23" s="45" t="s">
        <v>108</v>
      </c>
      <c r="B23" s="173" t="s">
        <v>183</v>
      </c>
      <c r="C23" s="35" t="s">
        <v>8</v>
      </c>
      <c r="D23" s="152" t="s">
        <v>191</v>
      </c>
      <c r="E23" s="32" t="s">
        <v>192</v>
      </c>
      <c r="F23" s="4">
        <f>IF(D23="",1,0)</f>
        <v>0</v>
      </c>
    </row>
    <row r="24" spans="1:7" ht="15.95" customHeight="1" x14ac:dyDescent="0.4">
      <c r="A24" s="181" t="s">
        <v>184</v>
      </c>
      <c r="B24" s="184" t="s">
        <v>195</v>
      </c>
      <c r="C24" s="192" t="s">
        <v>7</v>
      </c>
      <c r="D24" s="153" t="s">
        <v>241</v>
      </c>
      <c r="E24" s="187" t="s">
        <v>190</v>
      </c>
    </row>
    <row r="25" spans="1:7" ht="15.95" customHeight="1" x14ac:dyDescent="0.4">
      <c r="A25" s="182"/>
      <c r="B25" s="185"/>
      <c r="C25" s="193"/>
      <c r="D25" s="153" t="s">
        <v>187</v>
      </c>
      <c r="E25" s="188"/>
    </row>
    <row r="26" spans="1:7" ht="15.95" customHeight="1" x14ac:dyDescent="0.4">
      <c r="A26" s="182"/>
      <c r="B26" s="185"/>
      <c r="C26" s="193"/>
      <c r="D26" s="153" t="s">
        <v>213</v>
      </c>
      <c r="E26" s="188"/>
    </row>
    <row r="27" spans="1:7" ht="15.95" customHeight="1" x14ac:dyDescent="0.4">
      <c r="A27" s="182"/>
      <c r="B27" s="185"/>
      <c r="C27" s="193"/>
      <c r="D27" s="153" t="s">
        <v>188</v>
      </c>
      <c r="E27" s="188"/>
    </row>
    <row r="28" spans="1:7" ht="15.95" customHeight="1" x14ac:dyDescent="0.4">
      <c r="A28" s="183"/>
      <c r="B28" s="186"/>
      <c r="C28" s="194"/>
      <c r="D28" s="153" t="s">
        <v>189</v>
      </c>
      <c r="E28" s="189"/>
    </row>
    <row r="29" spans="1:7" ht="125.1" customHeight="1" x14ac:dyDescent="0.4">
      <c r="A29" s="45" t="s">
        <v>185</v>
      </c>
      <c r="B29" s="42" t="s">
        <v>5</v>
      </c>
      <c r="C29" s="34" t="s">
        <v>8</v>
      </c>
      <c r="D29" s="154" t="s">
        <v>211</v>
      </c>
      <c r="E29" s="32" t="s">
        <v>92</v>
      </c>
      <c r="F29" s="4">
        <f>IF(D29="",1,0)</f>
        <v>0</v>
      </c>
      <c r="G29" s="40"/>
    </row>
    <row r="30" spans="1:7" ht="50.25" thickBot="1" x14ac:dyDescent="0.45">
      <c r="A30" s="74" t="s">
        <v>186</v>
      </c>
      <c r="B30" s="80" t="s">
        <v>121</v>
      </c>
      <c r="C30" s="93" t="s">
        <v>7</v>
      </c>
      <c r="D30" s="155" t="s">
        <v>214</v>
      </c>
      <c r="E30" s="78" t="s">
        <v>91</v>
      </c>
    </row>
    <row r="31" spans="1:7" ht="16.5" x14ac:dyDescent="0.4">
      <c r="A31" s="172" t="s">
        <v>109</v>
      </c>
      <c r="B31" s="174" t="s">
        <v>44</v>
      </c>
      <c r="C31" s="89" t="s">
        <v>8</v>
      </c>
      <c r="D31" s="156" t="s">
        <v>120</v>
      </c>
      <c r="E31" s="69" t="s">
        <v>91</v>
      </c>
      <c r="F31" s="4">
        <f>IF(D31="",1,0)</f>
        <v>0</v>
      </c>
    </row>
    <row r="32" spans="1:7" ht="125.1" customHeight="1" x14ac:dyDescent="0.4">
      <c r="A32" s="45" t="s">
        <v>110</v>
      </c>
      <c r="B32" s="44" t="s">
        <v>73</v>
      </c>
      <c r="C32" s="9" t="s">
        <v>8</v>
      </c>
      <c r="D32" s="154" t="s">
        <v>215</v>
      </c>
      <c r="E32" s="32" t="s">
        <v>92</v>
      </c>
      <c r="F32" s="4">
        <f>IF(D32="",1,0)</f>
        <v>0</v>
      </c>
    </row>
    <row r="33" spans="1:7" ht="33" customHeight="1" x14ac:dyDescent="0.4">
      <c r="A33" s="45" t="s">
        <v>111</v>
      </c>
      <c r="B33" s="42" t="s">
        <v>54</v>
      </c>
      <c r="C33" s="36" t="s">
        <v>7</v>
      </c>
      <c r="D33" s="157" t="s">
        <v>216</v>
      </c>
      <c r="E33" s="32" t="s">
        <v>91</v>
      </c>
    </row>
    <row r="34" spans="1:7" ht="33" customHeight="1" thickBot="1" x14ac:dyDescent="0.45">
      <c r="A34" s="74" t="s">
        <v>112</v>
      </c>
      <c r="B34" s="91" t="s">
        <v>6</v>
      </c>
      <c r="C34" s="76" t="s">
        <v>7</v>
      </c>
      <c r="D34" s="155" t="s">
        <v>15</v>
      </c>
      <c r="E34" s="78" t="s">
        <v>91</v>
      </c>
    </row>
    <row r="35" spans="1:7" ht="16.5" x14ac:dyDescent="0.4">
      <c r="A35" s="172" t="s">
        <v>113</v>
      </c>
      <c r="B35" s="79" t="s">
        <v>124</v>
      </c>
      <c r="C35" s="89" t="s">
        <v>8</v>
      </c>
      <c r="D35" s="158" t="s">
        <v>217</v>
      </c>
      <c r="E35" s="31" t="s">
        <v>122</v>
      </c>
      <c r="F35" s="4">
        <f>IF(D35="（選択）",1,IF(D35="",1,0))</f>
        <v>0</v>
      </c>
    </row>
    <row r="36" spans="1:7" ht="16.5" x14ac:dyDescent="0.4">
      <c r="A36" s="45" t="s">
        <v>114</v>
      </c>
      <c r="B36" s="42" t="s">
        <v>48</v>
      </c>
      <c r="C36" s="35" t="s">
        <v>8</v>
      </c>
      <c r="D36" s="150" t="s">
        <v>218</v>
      </c>
      <c r="E36" s="32" t="s">
        <v>91</v>
      </c>
      <c r="F36" s="4">
        <f>IF(D36="",1,0)</f>
        <v>0</v>
      </c>
    </row>
    <row r="37" spans="1:7" ht="16.5" x14ac:dyDescent="0.4">
      <c r="A37" s="45" t="s">
        <v>196</v>
      </c>
      <c r="B37" s="42" t="s">
        <v>10</v>
      </c>
      <c r="C37" s="35" t="s">
        <v>8</v>
      </c>
      <c r="D37" s="150" t="s">
        <v>51</v>
      </c>
      <c r="E37" s="31" t="s">
        <v>123</v>
      </c>
      <c r="F37" s="4">
        <f>IF(D37="（選択）",1,IF(D37="",1,0))</f>
        <v>0</v>
      </c>
    </row>
    <row r="38" spans="1:7" ht="125.1" customHeight="1" thickBot="1" x14ac:dyDescent="0.45">
      <c r="A38" s="47" t="s">
        <v>197</v>
      </c>
      <c r="B38" s="48" t="s">
        <v>49</v>
      </c>
      <c r="C38" s="49" t="s">
        <v>7</v>
      </c>
      <c r="D38" s="159" t="s">
        <v>219</v>
      </c>
      <c r="E38" s="33" t="s">
        <v>92</v>
      </c>
      <c r="F38" s="4">
        <f>IF(D38="",1,0)</f>
        <v>0</v>
      </c>
    </row>
    <row r="39" spans="1:7" ht="8.1" customHeight="1" thickTop="1" thickBot="1" x14ac:dyDescent="0.45">
      <c r="A39" s="55"/>
      <c r="B39" s="56"/>
      <c r="C39" s="57"/>
      <c r="D39" s="178"/>
      <c r="E39" s="59"/>
    </row>
    <row r="40" spans="1:7" ht="21" customHeight="1" thickTop="1" thickBot="1" x14ac:dyDescent="0.45">
      <c r="A40" s="18" t="s">
        <v>125</v>
      </c>
      <c r="B40" s="21"/>
      <c r="C40" s="22"/>
      <c r="D40" s="176" t="s">
        <v>79</v>
      </c>
      <c r="E40" s="20" t="s">
        <v>75</v>
      </c>
    </row>
    <row r="41" spans="1:7" ht="17.25" thickTop="1" x14ac:dyDescent="0.4">
      <c r="A41" s="23" t="s">
        <v>126</v>
      </c>
      <c r="B41" s="70" t="s">
        <v>133</v>
      </c>
      <c r="C41" s="71" t="s">
        <v>8</v>
      </c>
      <c r="D41" s="160" t="s">
        <v>225</v>
      </c>
      <c r="E41" s="73" t="s">
        <v>91</v>
      </c>
      <c r="F41" s="4">
        <f>IF(D41="",1,0)</f>
        <v>0</v>
      </c>
    </row>
    <row r="42" spans="1:7" s="6" customFormat="1" ht="16.5" x14ac:dyDescent="0.4">
      <c r="A42" s="24" t="s">
        <v>127</v>
      </c>
      <c r="B42" s="41" t="s">
        <v>134</v>
      </c>
      <c r="C42" s="36" t="s">
        <v>7</v>
      </c>
      <c r="D42" s="161" t="s">
        <v>141</v>
      </c>
      <c r="E42" s="32" t="s">
        <v>91</v>
      </c>
      <c r="F42" s="5"/>
    </row>
    <row r="43" spans="1:7" s="6" customFormat="1" ht="17.25" thickBot="1" x14ac:dyDescent="0.45">
      <c r="A43" s="74" t="s">
        <v>128</v>
      </c>
      <c r="B43" s="75" t="s">
        <v>135</v>
      </c>
      <c r="C43" s="76" t="s">
        <v>7</v>
      </c>
      <c r="D43" s="162" t="s">
        <v>226</v>
      </c>
      <c r="E43" s="78" t="s">
        <v>91</v>
      </c>
      <c r="F43" s="5"/>
    </row>
    <row r="44" spans="1:7" s="6" customFormat="1" ht="16.5" x14ac:dyDescent="0.4">
      <c r="A44" s="172" t="s">
        <v>129</v>
      </c>
      <c r="B44" s="67" t="s">
        <v>1</v>
      </c>
      <c r="C44" s="17" t="s">
        <v>8</v>
      </c>
      <c r="D44" s="156" t="s">
        <v>140</v>
      </c>
      <c r="E44" s="69" t="s">
        <v>91</v>
      </c>
      <c r="F44" s="4">
        <f t="shared" ref="F44:F46" si="0">IF(D44="",1,0)</f>
        <v>0</v>
      </c>
    </row>
    <row r="45" spans="1:7" ht="16.5" x14ac:dyDescent="0.4">
      <c r="A45" s="45" t="s">
        <v>130</v>
      </c>
      <c r="B45" s="41" t="s">
        <v>136</v>
      </c>
      <c r="C45" s="34" t="s">
        <v>8</v>
      </c>
      <c r="D45" s="149" t="s">
        <v>227</v>
      </c>
      <c r="E45" s="32" t="s">
        <v>91</v>
      </c>
      <c r="F45" s="4">
        <f t="shared" si="0"/>
        <v>0</v>
      </c>
      <c r="G45" s="6"/>
    </row>
    <row r="46" spans="1:7" ht="16.5" x14ac:dyDescent="0.4">
      <c r="A46" s="45" t="s">
        <v>131</v>
      </c>
      <c r="B46" s="41" t="s">
        <v>137</v>
      </c>
      <c r="C46" s="34" t="s">
        <v>8</v>
      </c>
      <c r="D46" s="149" t="s">
        <v>228</v>
      </c>
      <c r="E46" s="32" t="s">
        <v>91</v>
      </c>
      <c r="F46" s="4">
        <f t="shared" si="0"/>
        <v>0</v>
      </c>
    </row>
    <row r="47" spans="1:7" ht="17.25" thickBot="1" x14ac:dyDescent="0.45">
      <c r="A47" s="47" t="s">
        <v>132</v>
      </c>
      <c r="B47" s="65" t="s">
        <v>9</v>
      </c>
      <c r="C47" s="49" t="s">
        <v>7</v>
      </c>
      <c r="D47" s="163" t="s">
        <v>138</v>
      </c>
      <c r="E47" s="33" t="s">
        <v>91</v>
      </c>
    </row>
    <row r="48" spans="1:7" ht="8.1" customHeight="1" thickTop="1" thickBot="1" x14ac:dyDescent="0.45">
      <c r="A48" s="60"/>
      <c r="B48" s="61"/>
      <c r="C48" s="62"/>
      <c r="D48" s="179"/>
      <c r="E48" s="63"/>
    </row>
    <row r="49" spans="1:6" ht="21" customHeight="1" thickTop="1" thickBot="1" x14ac:dyDescent="0.45">
      <c r="A49" s="18" t="s">
        <v>139</v>
      </c>
      <c r="B49" s="21"/>
      <c r="C49" s="22"/>
      <c r="D49" s="176" t="s">
        <v>79</v>
      </c>
      <c r="E49" s="20" t="s">
        <v>75</v>
      </c>
    </row>
    <row r="50" spans="1:6" ht="17.25" thickTop="1" x14ac:dyDescent="0.4">
      <c r="A50" s="94" t="s">
        <v>142</v>
      </c>
      <c r="B50" s="70" t="s">
        <v>147</v>
      </c>
      <c r="C50" s="81" t="s">
        <v>8</v>
      </c>
      <c r="D50" s="164" t="s">
        <v>55</v>
      </c>
      <c r="E50" s="82" t="s">
        <v>144</v>
      </c>
      <c r="F50" s="4">
        <f>IF(D50="（選択）",1,IF(D50="",1,0))</f>
        <v>0</v>
      </c>
    </row>
    <row r="51" spans="1:6" ht="32.25" thickBot="1" x14ac:dyDescent="0.45">
      <c r="A51" s="74" t="s">
        <v>143</v>
      </c>
      <c r="B51" s="80" t="s">
        <v>145</v>
      </c>
      <c r="C51" s="11" t="s">
        <v>7</v>
      </c>
      <c r="D51" s="165" t="s">
        <v>58</v>
      </c>
      <c r="E51" s="78" t="s">
        <v>148</v>
      </c>
    </row>
    <row r="52" spans="1:6" ht="33" x14ac:dyDescent="0.4">
      <c r="A52" s="90" t="s">
        <v>152</v>
      </c>
      <c r="B52" s="136" t="s">
        <v>210</v>
      </c>
      <c r="C52" s="83" t="s">
        <v>8</v>
      </c>
      <c r="D52" s="166" t="s">
        <v>55</v>
      </c>
      <c r="E52" s="84" t="s">
        <v>144</v>
      </c>
      <c r="F52" s="4">
        <f>IF(D52="（選択）",1,IF(D52="",1,0))</f>
        <v>0</v>
      </c>
    </row>
    <row r="53" spans="1:6" ht="125.1" customHeight="1" thickBot="1" x14ac:dyDescent="0.45">
      <c r="A53" s="74" t="s">
        <v>153</v>
      </c>
      <c r="B53" s="137" t="s">
        <v>233</v>
      </c>
      <c r="C53" s="11" t="s">
        <v>7</v>
      </c>
      <c r="D53" s="165" t="s">
        <v>234</v>
      </c>
      <c r="E53" s="78" t="s">
        <v>232</v>
      </c>
    </row>
    <row r="54" spans="1:6" ht="16.5" x14ac:dyDescent="0.4">
      <c r="A54" s="90" t="s">
        <v>154</v>
      </c>
      <c r="B54" s="110" t="s">
        <v>149</v>
      </c>
      <c r="C54" s="85"/>
      <c r="D54" s="116"/>
      <c r="E54" s="95"/>
    </row>
    <row r="55" spans="1:6" ht="16.5" x14ac:dyDescent="0.4">
      <c r="A55" s="45" t="s">
        <v>155</v>
      </c>
      <c r="B55" s="111" t="s">
        <v>60</v>
      </c>
      <c r="C55" s="9" t="s">
        <v>8</v>
      </c>
      <c r="D55" s="150" t="s">
        <v>55</v>
      </c>
      <c r="E55" s="31" t="s">
        <v>144</v>
      </c>
      <c r="F55" s="4">
        <f t="shared" ref="F55:F59" si="1">IF(D55="（選択）",1,IF(D55="",1,0))</f>
        <v>0</v>
      </c>
    </row>
    <row r="56" spans="1:6" ht="16.5" x14ac:dyDescent="0.4">
      <c r="A56" s="45" t="s">
        <v>156</v>
      </c>
      <c r="B56" s="111" t="s">
        <v>61</v>
      </c>
      <c r="C56" s="9" t="s">
        <v>8</v>
      </c>
      <c r="D56" s="150" t="s">
        <v>56</v>
      </c>
      <c r="E56" s="31" t="s">
        <v>144</v>
      </c>
      <c r="F56" s="4">
        <f t="shared" si="1"/>
        <v>0</v>
      </c>
    </row>
    <row r="57" spans="1:6" ht="16.5" x14ac:dyDescent="0.4">
      <c r="A57" s="45" t="s">
        <v>157</v>
      </c>
      <c r="B57" s="111" t="s">
        <v>62</v>
      </c>
      <c r="C57" s="9" t="s">
        <v>8</v>
      </c>
      <c r="D57" s="150" t="s">
        <v>56</v>
      </c>
      <c r="E57" s="31" t="s">
        <v>144</v>
      </c>
      <c r="F57" s="4">
        <f t="shared" si="1"/>
        <v>0</v>
      </c>
    </row>
    <row r="58" spans="1:6" ht="16.5" x14ac:dyDescent="0.4">
      <c r="A58" s="45" t="s">
        <v>158</v>
      </c>
      <c r="B58" s="111" t="s">
        <v>150</v>
      </c>
      <c r="C58" s="9" t="s">
        <v>8</v>
      </c>
      <c r="D58" s="150" t="s">
        <v>56</v>
      </c>
      <c r="E58" s="31" t="s">
        <v>144</v>
      </c>
      <c r="F58" s="4">
        <f t="shared" si="1"/>
        <v>0</v>
      </c>
    </row>
    <row r="59" spans="1:6" ht="16.5" x14ac:dyDescent="0.4">
      <c r="A59" s="45" t="s">
        <v>159</v>
      </c>
      <c r="B59" s="111" t="s">
        <v>63</v>
      </c>
      <c r="C59" s="9" t="s">
        <v>8</v>
      </c>
      <c r="D59" s="150" t="s">
        <v>56</v>
      </c>
      <c r="E59" s="31" t="s">
        <v>144</v>
      </c>
      <c r="F59" s="4">
        <f t="shared" si="1"/>
        <v>0</v>
      </c>
    </row>
    <row r="60" spans="1:6" ht="17.25" thickBot="1" x14ac:dyDescent="0.45">
      <c r="A60" s="74" t="s">
        <v>160</v>
      </c>
      <c r="B60" s="112" t="s">
        <v>151</v>
      </c>
      <c r="C60" s="11" t="s">
        <v>7</v>
      </c>
      <c r="D60" s="167" t="s">
        <v>59</v>
      </c>
      <c r="E60" s="78" t="s">
        <v>146</v>
      </c>
    </row>
    <row r="61" spans="1:6" ht="48" thickBot="1" x14ac:dyDescent="0.45">
      <c r="A61" s="96" t="s">
        <v>161</v>
      </c>
      <c r="B61" s="113" t="s">
        <v>205</v>
      </c>
      <c r="C61" s="86" t="s">
        <v>8</v>
      </c>
      <c r="D61" s="168" t="s">
        <v>229</v>
      </c>
      <c r="E61" s="88" t="s">
        <v>201</v>
      </c>
      <c r="F61" s="4">
        <f t="shared" ref="F61" si="2">IF(D61="",1,0)</f>
        <v>0</v>
      </c>
    </row>
    <row r="62" spans="1:6" ht="16.5" x14ac:dyDescent="0.4">
      <c r="A62" s="97" t="s">
        <v>162</v>
      </c>
      <c r="B62" s="114" t="s">
        <v>66</v>
      </c>
      <c r="C62" s="83" t="s">
        <v>8</v>
      </c>
      <c r="D62" s="166" t="s">
        <v>55</v>
      </c>
      <c r="E62" s="84" t="s">
        <v>144</v>
      </c>
      <c r="F62" s="4">
        <f>IF(D62="（選択）",1,IF(D62="",1,0))</f>
        <v>0</v>
      </c>
    </row>
    <row r="63" spans="1:6" ht="33" customHeight="1" thickBot="1" x14ac:dyDescent="0.45">
      <c r="A63" s="74" t="s">
        <v>163</v>
      </c>
      <c r="B63" s="91" t="s">
        <v>67</v>
      </c>
      <c r="C63" s="76" t="s">
        <v>7</v>
      </c>
      <c r="D63" s="165" t="s">
        <v>68</v>
      </c>
      <c r="E63" s="78" t="s">
        <v>202</v>
      </c>
    </row>
    <row r="64" spans="1:6" ht="16.5" x14ac:dyDescent="0.4">
      <c r="A64" s="97" t="s">
        <v>164</v>
      </c>
      <c r="B64" s="115" t="s">
        <v>169</v>
      </c>
      <c r="C64" s="83" t="s">
        <v>8</v>
      </c>
      <c r="D64" s="166" t="s">
        <v>55</v>
      </c>
      <c r="E64" s="84" t="s">
        <v>144</v>
      </c>
      <c r="F64" s="4">
        <f>IF(D64="（選択）",1,IF(D64="",1,0))</f>
        <v>0</v>
      </c>
    </row>
    <row r="65" spans="1:6" ht="33" customHeight="1" thickBot="1" x14ac:dyDescent="0.45">
      <c r="A65" s="74" t="s">
        <v>165</v>
      </c>
      <c r="B65" s="91" t="s">
        <v>168</v>
      </c>
      <c r="C65" s="76" t="s">
        <v>7</v>
      </c>
      <c r="D65" s="165" t="s">
        <v>64</v>
      </c>
      <c r="E65" s="78" t="s">
        <v>146</v>
      </c>
    </row>
    <row r="66" spans="1:6" ht="16.5" x14ac:dyDescent="0.4">
      <c r="A66" s="97" t="s">
        <v>166</v>
      </c>
      <c r="B66" s="115" t="s">
        <v>171</v>
      </c>
      <c r="C66" s="83" t="s">
        <v>8</v>
      </c>
      <c r="D66" s="166" t="s">
        <v>55</v>
      </c>
      <c r="E66" s="84" t="s">
        <v>144</v>
      </c>
      <c r="F66" s="4">
        <f>IF(D66="（選択）",1,IF(D66="",1,0))</f>
        <v>0</v>
      </c>
    </row>
    <row r="67" spans="1:6" ht="33" customHeight="1" thickBot="1" x14ac:dyDescent="0.45">
      <c r="A67" s="47" t="s">
        <v>167</v>
      </c>
      <c r="B67" s="48" t="s">
        <v>170</v>
      </c>
      <c r="C67" s="49" t="s">
        <v>7</v>
      </c>
      <c r="D67" s="169" t="s">
        <v>65</v>
      </c>
      <c r="E67" s="33" t="s">
        <v>146</v>
      </c>
    </row>
    <row r="68" spans="1:6" ht="8.1" customHeight="1" thickTop="1" thickBot="1" x14ac:dyDescent="0.45">
      <c r="A68" s="60"/>
      <c r="B68" s="61"/>
      <c r="C68" s="62"/>
      <c r="D68" s="179"/>
      <c r="E68" s="63"/>
    </row>
    <row r="69" spans="1:6" ht="21" customHeight="1" thickTop="1" thickBot="1" x14ac:dyDescent="0.45">
      <c r="A69" s="18" t="s">
        <v>69</v>
      </c>
      <c r="B69" s="21"/>
      <c r="C69" s="22"/>
      <c r="D69" s="176" t="s">
        <v>79</v>
      </c>
      <c r="E69" s="20" t="s">
        <v>75</v>
      </c>
    </row>
    <row r="70" spans="1:6" ht="17.25" thickTop="1" x14ac:dyDescent="0.4">
      <c r="A70" s="94" t="s">
        <v>175</v>
      </c>
      <c r="B70" s="123" t="s">
        <v>70</v>
      </c>
      <c r="C70" s="81" t="s">
        <v>8</v>
      </c>
      <c r="D70" s="164" t="s">
        <v>55</v>
      </c>
      <c r="E70" s="82" t="s">
        <v>144</v>
      </c>
      <c r="F70" s="4">
        <f>IF(D70="（選択）",1,IF(D70="",1,0))</f>
        <v>0</v>
      </c>
    </row>
    <row r="71" spans="1:6" ht="17.25" thickBot="1" x14ac:dyDescent="0.45">
      <c r="A71" s="74" t="s">
        <v>176</v>
      </c>
      <c r="B71" s="91" t="s">
        <v>174</v>
      </c>
      <c r="C71" s="76" t="s">
        <v>7</v>
      </c>
      <c r="D71" s="165" t="s">
        <v>173</v>
      </c>
      <c r="E71" s="78" t="s">
        <v>146</v>
      </c>
    </row>
    <row r="72" spans="1:6" s="6" customFormat="1" ht="125.1" customHeight="1" thickBot="1" x14ac:dyDescent="0.45">
      <c r="A72" s="104" t="s">
        <v>177</v>
      </c>
      <c r="B72" s="124" t="s">
        <v>3</v>
      </c>
      <c r="C72" s="100" t="s">
        <v>7</v>
      </c>
      <c r="D72" s="170" t="s">
        <v>181</v>
      </c>
      <c r="E72" s="99" t="s">
        <v>231</v>
      </c>
      <c r="F72" s="5"/>
    </row>
    <row r="73" spans="1:6" s="6" customFormat="1" ht="249.95" customHeight="1" thickBot="1" x14ac:dyDescent="0.45">
      <c r="A73" s="105" t="s">
        <v>178</v>
      </c>
      <c r="B73" s="125" t="s">
        <v>71</v>
      </c>
      <c r="C73" s="101" t="s">
        <v>8</v>
      </c>
      <c r="D73" s="171" t="s">
        <v>180</v>
      </c>
      <c r="E73" s="102" t="s">
        <v>230</v>
      </c>
      <c r="F73" s="4">
        <f t="shared" ref="F73" si="3">IF(D73="",1,0)</f>
        <v>0</v>
      </c>
    </row>
    <row r="74" spans="1:6" ht="28.35" customHeight="1" thickTop="1" x14ac:dyDescent="0.4">
      <c r="A74" s="3"/>
      <c r="B74" s="2"/>
      <c r="D74" s="180"/>
      <c r="E74" s="2"/>
    </row>
    <row r="75" spans="1:6" ht="28.35" customHeight="1" x14ac:dyDescent="0.4">
      <c r="A75" s="3"/>
      <c r="B75" s="2"/>
      <c r="D75" s="180"/>
      <c r="E75" s="2"/>
    </row>
    <row r="76" spans="1:6" ht="28.35" customHeight="1" x14ac:dyDescent="0.4">
      <c r="A76" s="3"/>
      <c r="B76" s="2"/>
      <c r="D76" s="180"/>
      <c r="E76" s="2"/>
    </row>
    <row r="77" spans="1:6" ht="28.35" customHeight="1" x14ac:dyDescent="0.4">
      <c r="A77" s="3"/>
      <c r="B77" s="2"/>
      <c r="D77" s="180"/>
      <c r="E77" s="2"/>
    </row>
    <row r="78" spans="1:6" ht="28.35" customHeight="1" x14ac:dyDescent="0.4">
      <c r="A78" s="3"/>
      <c r="B78" s="2"/>
      <c r="D78" s="180"/>
      <c r="E78" s="2"/>
    </row>
    <row r="79" spans="1:6" ht="28.35" customHeight="1" x14ac:dyDescent="0.4">
      <c r="A79" s="3"/>
      <c r="B79" s="2"/>
      <c r="D79" s="180"/>
      <c r="E79" s="2"/>
    </row>
    <row r="80" spans="1:6" x14ac:dyDescent="0.4">
      <c r="A80" s="3"/>
    </row>
  </sheetData>
  <sheetProtection algorithmName="SHA-512" hashValue="r31K7VhrcBqVlFTdD5Pqc+9Ajit9rbBi3XHzKp1C2NXMoze9v5vU1+Ont9iJtFcSzWno0IOik5ylXRcNclXQGg==" saltValue="FkHJf9EHJVieN+XvFE7BvA==" spinCount="100000" sheet="1" objects="1" scenarios="1"/>
  <mergeCells count="5">
    <mergeCell ref="A4:B4"/>
    <mergeCell ref="A24:A28"/>
    <mergeCell ref="B24:B28"/>
    <mergeCell ref="C24:C28"/>
    <mergeCell ref="E24:E28"/>
  </mergeCells>
  <phoneticPr fontId="1"/>
  <conditionalFormatting sqref="D4">
    <cfRule type="cellIs" dxfId="0" priority="1" operator="equal">
      <formula>"同意します"</formula>
    </cfRule>
  </conditionalFormatting>
  <dataValidations count="6">
    <dataValidation type="textLength" allowBlank="1" showInputMessage="1" showErrorMessage="1" errorTitle="文字数オーバー" error="50文字以内でご入力ください。" sqref="D67 D65 D60:D61 D51 D63">
      <formula1>1</formula1>
      <formula2>50</formula2>
    </dataValidation>
    <dataValidation imeMode="off" allowBlank="1" showInputMessage="1" showErrorMessage="1" sqref="D9 D12:D13"/>
    <dataValidation type="textLength" allowBlank="1" showInputMessage="1" showErrorMessage="1" errorTitle="文字数オーバー" error="200文字以内でご入力ください。" sqref="D53 D72 D32 D29 D38">
      <formula1>1</formula1>
      <formula2>200</formula2>
    </dataValidation>
    <dataValidation type="textLength" imeMode="off" allowBlank="1" showInputMessage="1" showErrorMessage="1" errorTitle="文字数オーバー" error="200文字以内で入力してください。" sqref="D14:D15">
      <formula1>1</formula1>
      <formula2>200</formula2>
    </dataValidation>
    <dataValidation type="textLength" allowBlank="1" showInputMessage="1" showErrorMessage="1" errorTitle="文字数オーバー" error="50文字以内で入力してください。" sqref="D30:D31 D33:D34 D36 D41:D47 D19 D10:D11 D8 D16">
      <formula1>1</formula1>
      <formula2>50</formula2>
    </dataValidation>
    <dataValidation type="textLength" allowBlank="1" showInputMessage="1" showErrorMessage="1" errorTitle="文字数オーバー" error="500文字以内でご入力ください。" sqref="D73">
      <formula1>1</formula1>
      <formula2>500</formula2>
    </dataValidation>
  </dataValidations>
  <printOptions horizontalCentered="1"/>
  <pageMargins left="0.31496062992125984" right="0.31496062992125984" top="0.55118110236220474" bottom="0.15748031496062992" header="0.31496062992125984" footer="0.31496062992125984"/>
  <pageSetup paperSize="8" scale="91" fitToHeight="0" orientation="portrait" r:id="rId1"/>
  <rowBreaks count="1" manualBreakCount="1">
    <brk id="39" max="4" man="1"/>
  </rowBreaks>
  <extLst>
    <ext xmlns:x14="http://schemas.microsoft.com/office/spreadsheetml/2009/9/main" uri="{CCE6A557-97BC-4b89-ADB6-D9C93CAAB3DF}">
      <x14:dataValidations xmlns:xm="http://schemas.microsoft.com/office/excel/2006/main" count="6">
        <x14:dataValidation type="list" showInputMessage="1" showErrorMessage="1">
          <x14:formula1>
            <xm:f>マスタ!$B$2:$B$3</xm:f>
          </x14:formula1>
          <xm:sqref>D4</xm:sqref>
        </x14:dataValidation>
        <x14:dataValidation type="list" allowBlank="1" showInputMessage="1" showErrorMessage="1">
          <x14:formula1>
            <xm:f>マスタ!$D$2:$D$12</xm:f>
          </x14:formula1>
          <xm:sqref>D20</xm:sqref>
        </x14:dataValidation>
        <x14:dataValidation type="list" allowBlank="1" showInputMessage="1" showErrorMessage="1">
          <x14:formula1>
            <xm:f>マスタ!$E$2:$E$4</xm:f>
          </x14:formula1>
          <xm:sqref>D35</xm:sqref>
        </x14:dataValidation>
        <x14:dataValidation type="list" allowBlank="1" showInputMessage="1" showErrorMessage="1">
          <x14:formula1>
            <xm:f>マスタ!$F$2:$F$5</xm:f>
          </x14:formula1>
          <xm:sqref>D37</xm:sqref>
        </x14:dataValidation>
        <x14:dataValidation type="list" allowBlank="1" showInputMessage="1" showErrorMessage="1">
          <x14:formula1>
            <xm:f>マスタ!$G$2:$G$4</xm:f>
          </x14:formula1>
          <xm:sqref>D70 D50 D55:D59 D52 D66 D64 D62</xm:sqref>
        </x14:dataValidation>
        <x14:dataValidation type="list" showInputMessage="1" showErrorMessage="1">
          <x14:formula1>
            <xm:f>マスタ!$C$2:$C$25</xm:f>
          </x14:formula1>
          <xm:sqref>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F4" sqref="F4"/>
    </sheetView>
  </sheetViews>
  <sheetFormatPr defaultRowHeight="18.75" x14ac:dyDescent="0.4"/>
  <cols>
    <col min="1" max="1" width="3" bestFit="1" customWidth="1"/>
    <col min="2" max="3" width="10.125" bestFit="1" customWidth="1"/>
    <col min="4" max="4" width="27.375" bestFit="1" customWidth="1"/>
    <col min="5" max="5" width="17.875" bestFit="1" customWidth="1"/>
    <col min="6" max="6" width="10.125" bestFit="1" customWidth="1"/>
  </cols>
  <sheetData>
    <row r="1" spans="1:7" x14ac:dyDescent="0.4">
      <c r="B1" t="s">
        <v>235</v>
      </c>
      <c r="C1" t="s">
        <v>16</v>
      </c>
      <c r="D1" t="s">
        <v>4</v>
      </c>
      <c r="E1" t="s">
        <v>45</v>
      </c>
      <c r="F1" t="s">
        <v>50</v>
      </c>
      <c r="G1" t="s">
        <v>57</v>
      </c>
    </row>
    <row r="2" spans="1:7" x14ac:dyDescent="0.4">
      <c r="A2">
        <v>0</v>
      </c>
      <c r="B2" t="s">
        <v>40</v>
      </c>
      <c r="C2" t="s">
        <v>40</v>
      </c>
      <c r="D2" t="s">
        <v>40</v>
      </c>
      <c r="E2" t="s">
        <v>40</v>
      </c>
      <c r="F2" t="s">
        <v>40</v>
      </c>
      <c r="G2" t="s">
        <v>40</v>
      </c>
    </row>
    <row r="3" spans="1:7" x14ac:dyDescent="0.4">
      <c r="A3">
        <v>1</v>
      </c>
      <c r="B3" t="s">
        <v>236</v>
      </c>
      <c r="C3" t="s">
        <v>17</v>
      </c>
      <c r="D3" t="s">
        <v>81</v>
      </c>
      <c r="E3" t="s">
        <v>47</v>
      </c>
      <c r="F3" t="s">
        <v>51</v>
      </c>
      <c r="G3" t="s">
        <v>55</v>
      </c>
    </row>
    <row r="4" spans="1:7" x14ac:dyDescent="0.4">
      <c r="A4">
        <v>2</v>
      </c>
      <c r="C4" t="s">
        <v>18</v>
      </c>
      <c r="D4" t="s">
        <v>82</v>
      </c>
      <c r="E4" t="s">
        <v>46</v>
      </c>
      <c r="F4" t="s">
        <v>52</v>
      </c>
      <c r="G4" t="s">
        <v>56</v>
      </c>
    </row>
    <row r="5" spans="1:7" x14ac:dyDescent="0.4">
      <c r="A5">
        <v>3</v>
      </c>
      <c r="C5" t="s">
        <v>19</v>
      </c>
      <c r="D5" t="s">
        <v>83</v>
      </c>
      <c r="F5" t="s">
        <v>53</v>
      </c>
    </row>
    <row r="6" spans="1:7" x14ac:dyDescent="0.4">
      <c r="A6">
        <v>4</v>
      </c>
      <c r="C6" t="s">
        <v>20</v>
      </c>
      <c r="D6" t="s">
        <v>204</v>
      </c>
    </row>
    <row r="7" spans="1:7" x14ac:dyDescent="0.4">
      <c r="A7">
        <v>5</v>
      </c>
      <c r="C7" t="s">
        <v>21</v>
      </c>
      <c r="D7" t="s">
        <v>42</v>
      </c>
    </row>
    <row r="8" spans="1:7" x14ac:dyDescent="0.4">
      <c r="A8">
        <v>6</v>
      </c>
      <c r="C8" t="s">
        <v>22</v>
      </c>
      <c r="D8" t="s">
        <v>84</v>
      </c>
    </row>
    <row r="9" spans="1:7" x14ac:dyDescent="0.4">
      <c r="A9">
        <v>7</v>
      </c>
      <c r="C9" t="s">
        <v>23</v>
      </c>
      <c r="D9" t="s">
        <v>85</v>
      </c>
    </row>
    <row r="10" spans="1:7" x14ac:dyDescent="0.4">
      <c r="A10">
        <v>8</v>
      </c>
      <c r="C10" t="s">
        <v>24</v>
      </c>
      <c r="D10" t="s">
        <v>86</v>
      </c>
    </row>
    <row r="11" spans="1:7" x14ac:dyDescent="0.4">
      <c r="A11">
        <v>9</v>
      </c>
      <c r="C11" t="s">
        <v>25</v>
      </c>
      <c r="D11" t="s">
        <v>87</v>
      </c>
    </row>
    <row r="12" spans="1:7" x14ac:dyDescent="0.4">
      <c r="A12">
        <v>10</v>
      </c>
      <c r="C12" t="s">
        <v>26</v>
      </c>
      <c r="D12" t="s">
        <v>88</v>
      </c>
    </row>
    <row r="13" spans="1:7" x14ac:dyDescent="0.4">
      <c r="A13">
        <v>11</v>
      </c>
      <c r="C13" t="s">
        <v>27</v>
      </c>
    </row>
    <row r="14" spans="1:7" x14ac:dyDescent="0.4">
      <c r="A14">
        <v>12</v>
      </c>
      <c r="C14" t="s">
        <v>28</v>
      </c>
    </row>
    <row r="15" spans="1:7" x14ac:dyDescent="0.4">
      <c r="A15">
        <v>13</v>
      </c>
      <c r="C15" t="s">
        <v>35</v>
      </c>
    </row>
    <row r="16" spans="1:7" x14ac:dyDescent="0.4">
      <c r="A16">
        <v>14</v>
      </c>
      <c r="C16" t="s">
        <v>29</v>
      </c>
    </row>
    <row r="17" spans="1:3" x14ac:dyDescent="0.4">
      <c r="A17">
        <v>15</v>
      </c>
      <c r="C17" t="s">
        <v>30</v>
      </c>
    </row>
    <row r="18" spans="1:3" x14ac:dyDescent="0.4">
      <c r="A18">
        <v>16</v>
      </c>
      <c r="C18" t="s">
        <v>31</v>
      </c>
    </row>
    <row r="19" spans="1:3" x14ac:dyDescent="0.4">
      <c r="A19">
        <v>17</v>
      </c>
      <c r="C19" t="s">
        <v>32</v>
      </c>
    </row>
    <row r="20" spans="1:3" x14ac:dyDescent="0.4">
      <c r="A20">
        <v>18</v>
      </c>
      <c r="C20" t="s">
        <v>33</v>
      </c>
    </row>
    <row r="21" spans="1:3" x14ac:dyDescent="0.4">
      <c r="A21">
        <v>19</v>
      </c>
      <c r="C21" t="s">
        <v>34</v>
      </c>
    </row>
    <row r="22" spans="1:3" x14ac:dyDescent="0.4">
      <c r="A22">
        <v>20</v>
      </c>
      <c r="C22" t="s">
        <v>36</v>
      </c>
    </row>
    <row r="23" spans="1:3" x14ac:dyDescent="0.4">
      <c r="A23">
        <v>21</v>
      </c>
      <c r="C23" t="s">
        <v>37</v>
      </c>
    </row>
    <row r="24" spans="1:3" x14ac:dyDescent="0.4">
      <c r="A24">
        <v>22</v>
      </c>
      <c r="C24" t="s">
        <v>38</v>
      </c>
    </row>
    <row r="25" spans="1:3" x14ac:dyDescent="0.4">
      <c r="A25">
        <v>23</v>
      </c>
      <c r="C25" t="s">
        <v>39</v>
      </c>
    </row>
    <row r="26" spans="1:3" x14ac:dyDescent="0.4">
      <c r="A26">
        <v>24</v>
      </c>
    </row>
    <row r="27" spans="1:3" x14ac:dyDescent="0.4">
      <c r="A27">
        <v>25</v>
      </c>
    </row>
    <row r="28" spans="1:3" x14ac:dyDescent="0.4">
      <c r="A28">
        <v>26</v>
      </c>
    </row>
    <row r="29" spans="1:3" x14ac:dyDescent="0.4">
      <c r="A29">
        <v>27</v>
      </c>
    </row>
    <row r="30" spans="1:3" x14ac:dyDescent="0.4">
      <c r="A30">
        <v>28</v>
      </c>
    </row>
    <row r="31" spans="1:3" x14ac:dyDescent="0.4">
      <c r="A31">
        <v>29</v>
      </c>
    </row>
    <row r="32" spans="1:3" x14ac:dyDescent="0.4">
      <c r="A32">
        <v>30</v>
      </c>
    </row>
  </sheetData>
  <sheetProtection algorithmName="SHA-512" hashValue="+f0p0ox1efgIzwaHCe63ifTObs7j384kcRO1Lwk6cvBeMqnG1YxH5UG5Xcou2lCERhODSHfArICSYtggl54vLg==" saltValue="4Blu2WF63y2L101Gti7UZg=="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フォーム</vt:lpstr>
      <vt:lpstr>入力例</vt:lpstr>
      <vt:lpstr>マスタ</vt:lpstr>
      <vt:lpstr>フォーム!Print_Area</vt:lpstr>
      <vt:lpstr>入力例!Print_Area</vt:lpstr>
      <vt:lpstr>フォーム!Print_Titles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cp:lastModifiedBy>
  <cp:lastPrinted>2022-07-26T06:17:30Z</cp:lastPrinted>
  <dcterms:modified xsi:type="dcterms:W3CDTF">2022-07-26T08:42:37Z</dcterms:modified>
</cp:coreProperties>
</file>