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10.10.6.155\2050kokuspo\23_セーリング\17_来会意向調査\02.本大会\選手・監督\"/>
    </mc:Choice>
  </mc:AlternateContent>
  <bookViews>
    <workbookView xWindow="0" yWindow="0" windowWidth="28800" windowHeight="11190"/>
  </bookViews>
  <sheets>
    <sheet name="Sheet1" sheetId="1" r:id="rId1"/>
  </sheets>
  <definedNames>
    <definedName name="_xlnm.Print_Area" localSheetId="0">Sheet1!$A$1:$X$279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Q124" i="1" l="1"/>
  <c r="O124" i="1"/>
  <c r="M124" i="1"/>
  <c r="K124" i="1"/>
  <c r="I124" i="1"/>
  <c r="G124" i="1"/>
  <c r="E124" i="1"/>
  <c r="C124" i="1"/>
  <c r="Q113" i="1"/>
  <c r="O113" i="1"/>
  <c r="M113" i="1"/>
  <c r="K113" i="1"/>
  <c r="I113" i="1"/>
  <c r="G113" i="1"/>
  <c r="E113" i="1"/>
  <c r="C113" i="1"/>
  <c r="P70" i="1"/>
  <c r="N70" i="1"/>
  <c r="L70" i="1"/>
  <c r="J70" i="1"/>
  <c r="H70" i="1"/>
  <c r="F70" i="1"/>
  <c r="D70" i="1"/>
  <c r="C70" i="1"/>
  <c r="R45" i="1"/>
  <c r="R43" i="1"/>
  <c r="R41" i="1"/>
  <c r="R39" i="1"/>
  <c r="R37" i="1"/>
  <c r="R35" i="1"/>
  <c r="R48" i="1" s="1"/>
</calcChain>
</file>

<file path=xl/sharedStrings.xml><?xml version="1.0" encoding="utf-8"?>
<sst xmlns="http://schemas.openxmlformats.org/spreadsheetml/2006/main" count="398" uniqueCount="149">
  <si>
    <t>レース艇・支援者艇　輸送調査票</t>
    <phoneticPr fontId="1"/>
  </si>
  <si>
    <t>都道府県番</t>
    <rPh sb="0" eb="5">
      <t>トドウ</t>
    </rPh>
    <phoneticPr fontId="1"/>
  </si>
  <si>
    <t>都道府県名</t>
    <rPh sb="0" eb="1">
      <t>トドウ</t>
    </rPh>
    <phoneticPr fontId="1"/>
  </si>
  <si>
    <t>1.連絡先</t>
    <rPh sb="2" eb="5">
      <t>レンラク</t>
    </rPh>
    <phoneticPr fontId="1"/>
  </si>
  <si>
    <t>フリガナ</t>
    <phoneticPr fontId="1"/>
  </si>
  <si>
    <t>責任者氏名</t>
    <rPh sb="0" eb="3">
      <t>セキニn</t>
    </rPh>
    <rPh sb="3" eb="5">
      <t>🈯️</t>
    </rPh>
    <phoneticPr fontId="1"/>
  </si>
  <si>
    <t>責任者住所</t>
    <rPh sb="0" eb="3">
      <t>セキニンス</t>
    </rPh>
    <rPh sb="3" eb="5">
      <t>jy</t>
    </rPh>
    <phoneticPr fontId="1"/>
  </si>
  <si>
    <t>〒</t>
    <phoneticPr fontId="1"/>
  </si>
  <si>
    <t>電話番号（携帯）</t>
    <rPh sb="0" eb="4">
      <t>デンワ</t>
    </rPh>
    <rPh sb="5" eb="7">
      <t>ケイタ</t>
    </rPh>
    <phoneticPr fontId="1"/>
  </si>
  <si>
    <t>メール</t>
    <phoneticPr fontId="1"/>
  </si>
  <si>
    <t>輸送会社の連絡先</t>
    <rPh sb="0" eb="4">
      <t>ユソウ</t>
    </rPh>
    <phoneticPr fontId="1"/>
  </si>
  <si>
    <t>会社名</t>
    <rPh sb="0" eb="3">
      <t>カイセィア</t>
    </rPh>
    <phoneticPr fontId="1"/>
  </si>
  <si>
    <t>電話番号</t>
    <rPh sb="0" eb="4">
      <t>デンワ</t>
    </rPh>
    <phoneticPr fontId="1"/>
  </si>
  <si>
    <t>2.レース艇等の搬入について</t>
    <rPh sb="6" eb="7">
      <t xml:space="preserve">ナドノ </t>
    </rPh>
    <rPh sb="8" eb="10">
      <t>ハンニュウ</t>
    </rPh>
    <phoneticPr fontId="1"/>
  </si>
  <si>
    <t>（１）搬入艇数</t>
    <rPh sb="3" eb="7">
      <t xml:space="preserve">ハンニュウテイスウ </t>
    </rPh>
    <phoneticPr fontId="1"/>
  </si>
  <si>
    <t>艇種</t>
    <rPh sb="0" eb="2">
      <t xml:space="preserve">テイシュ </t>
    </rPh>
    <phoneticPr fontId="1"/>
  </si>
  <si>
    <t>種別</t>
    <rPh sb="0" eb="2">
      <t>シュベテゥ</t>
    </rPh>
    <phoneticPr fontId="1"/>
  </si>
  <si>
    <t>少年男子</t>
    <rPh sb="0" eb="4">
      <t>ショウネn</t>
    </rPh>
    <phoneticPr fontId="1"/>
  </si>
  <si>
    <t>少年女子</t>
    <rPh sb="0" eb="4">
      <t>ショウネn</t>
    </rPh>
    <phoneticPr fontId="1"/>
  </si>
  <si>
    <t>艇種別計</t>
    <rPh sb="0" eb="2">
      <t>テイセィウ</t>
    </rPh>
    <rPh sb="2" eb="3">
      <t>ベテゥ</t>
    </rPh>
    <rPh sb="3" eb="4">
      <t>ケイ</t>
    </rPh>
    <phoneticPr fontId="1"/>
  </si>
  <si>
    <t>470級</t>
    <rPh sb="3" eb="4">
      <t>キュウ</t>
    </rPh>
    <phoneticPr fontId="1"/>
  </si>
  <si>
    <t>国スポウインドサーフィン級</t>
    <rPh sb="0" eb="1">
      <t xml:space="preserve">コクスポ </t>
    </rPh>
    <phoneticPr fontId="1"/>
  </si>
  <si>
    <t>艇</t>
  </si>
  <si>
    <t>艇</t>
    <phoneticPr fontId="1"/>
  </si>
  <si>
    <t>ILCA7級</t>
    <rPh sb="5" eb="6">
      <t>キュウ</t>
    </rPh>
    <phoneticPr fontId="1"/>
  </si>
  <si>
    <t>ILCA6級</t>
    <rPh sb="5" eb="6">
      <t>キュウ</t>
    </rPh>
    <phoneticPr fontId="1"/>
  </si>
  <si>
    <t>420級</t>
    <rPh sb="3" eb="4">
      <t>キュウ</t>
    </rPh>
    <phoneticPr fontId="1"/>
  </si>
  <si>
    <t>支援艇</t>
    <rPh sb="0" eb="3">
      <t>シエn</t>
    </rPh>
    <phoneticPr fontId="1"/>
  </si>
  <si>
    <t>レース艇</t>
    <phoneticPr fontId="1"/>
  </si>
  <si>
    <t>その他</t>
    <phoneticPr fontId="1"/>
  </si>
  <si>
    <t>搬入計</t>
    <rPh sb="0" eb="3">
      <t>ハンニュウク</t>
    </rPh>
    <phoneticPr fontId="1"/>
  </si>
  <si>
    <t>必ずご回答をお願いいたします。
回答結果をもとに、駐車許可証の発行、各県艇置場の台数確保を行います。
色付きのセルにご記入ください。</t>
    <rPh sb="0" eb="1">
      <t>カナラズ</t>
    </rPh>
    <phoneticPr fontId="1"/>
  </si>
  <si>
    <t>※支援艇について</t>
    <rPh sb="1" eb="4">
      <t>シエn</t>
    </rPh>
    <phoneticPr fontId="1"/>
  </si>
  <si>
    <t>・支援艇の持ち込みは、参加都道府県毎に１艇です。競技会場の桟橋へ係留となります。</t>
    <rPh sb="1" eb="4">
      <t>シエn</t>
    </rPh>
    <rPh sb="11" eb="18">
      <t>サンカ</t>
    </rPh>
    <rPh sb="24" eb="28">
      <t>キョウギカイ</t>
    </rPh>
    <rPh sb="29" eb="31">
      <t>サンバセィ</t>
    </rPh>
    <rPh sb="32" eb="34">
      <t>ケイリュウ</t>
    </rPh>
    <phoneticPr fontId="1"/>
  </si>
  <si>
    <t>・支援艇を持ち込まれる際は、「支援者艇調査票」の提出をお願いします。</t>
    <rPh sb="0" eb="1">
      <t>・</t>
    </rPh>
    <rPh sb="1" eb="2">
      <t>シエn</t>
    </rPh>
    <rPh sb="11" eb="12">
      <t>サイ</t>
    </rPh>
    <rPh sb="15" eb="19">
      <t>シエンセィア</t>
    </rPh>
    <rPh sb="19" eb="22">
      <t>チョウサ</t>
    </rPh>
    <rPh sb="24" eb="26">
      <t>テイシュテゥ</t>
    </rPh>
    <phoneticPr fontId="1"/>
  </si>
  <si>
    <t>（２）搬入車両及び積込艇数等</t>
    <rPh sb="3" eb="7">
      <t>ハンニュウ</t>
    </rPh>
    <rPh sb="7" eb="8">
      <t>オヨビ</t>
    </rPh>
    <rPh sb="9" eb="13">
      <t>ツミコミ</t>
    </rPh>
    <rPh sb="13" eb="14">
      <t xml:space="preserve">ナド </t>
    </rPh>
    <phoneticPr fontId="1"/>
  </si>
  <si>
    <t>・搬入艇の受入期間・時間は、別紙「艇搬入出のご案内」によりご確認ください。</t>
    <rPh sb="1" eb="4">
      <t>ハンニュウ</t>
    </rPh>
    <rPh sb="5" eb="7">
      <t>ウケイレ</t>
    </rPh>
    <rPh sb="7" eb="9">
      <t>k</t>
    </rPh>
    <rPh sb="10" eb="12">
      <t>ジカn</t>
    </rPh>
    <rPh sb="14" eb="16">
      <t>ベッセィ</t>
    </rPh>
    <rPh sb="20" eb="21">
      <t>シュテゥ</t>
    </rPh>
    <phoneticPr fontId="1"/>
  </si>
  <si>
    <t>・各搬入車両1台ごとにご記入ください。艇の積み込みがない車両は、搬入車両に含みません。</t>
    <rPh sb="0" eb="1">
      <t>・</t>
    </rPh>
    <rPh sb="1" eb="6">
      <t>カクハn</t>
    </rPh>
    <rPh sb="19" eb="20">
      <t xml:space="preserve">テイ </t>
    </rPh>
    <rPh sb="28" eb="30">
      <t>シャリョウ</t>
    </rPh>
    <rPh sb="32" eb="34">
      <t>ハンニュウ</t>
    </rPh>
    <rPh sb="34" eb="36">
      <t>シャリョウ</t>
    </rPh>
    <phoneticPr fontId="1"/>
  </si>
  <si>
    <t>・搬入時私用車両について、以下の①〜⑥から選択してください。</t>
    <rPh sb="1" eb="2">
      <t>ハンニュウジ</t>
    </rPh>
    <rPh sb="4" eb="8">
      <t>シヨウ</t>
    </rPh>
    <rPh sb="21" eb="23">
      <t>センタク</t>
    </rPh>
    <phoneticPr fontId="1"/>
  </si>
  <si>
    <t>②乗用車＋牽引トレーラー</t>
    <rPh sb="1" eb="4">
      <t>ジョウヨウ</t>
    </rPh>
    <rPh sb="5" eb="7">
      <t>ケンイントレール</t>
    </rPh>
    <phoneticPr fontId="1"/>
  </si>
  <si>
    <t>③中型トラック（2t〜4t）</t>
    <rPh sb="1" eb="3">
      <t>チュウ</t>
    </rPh>
    <phoneticPr fontId="1"/>
  </si>
  <si>
    <t>④中型トラック（2t〜4t）クレーン付</t>
    <rPh sb="1" eb="3">
      <t>チュウ</t>
    </rPh>
    <phoneticPr fontId="1"/>
  </si>
  <si>
    <t>⑤大型トラック（5t〜10t）</t>
    <rPh sb="1" eb="3">
      <t>オオ</t>
    </rPh>
    <phoneticPr fontId="1"/>
  </si>
  <si>
    <t>⑥大型トラック（5t〜10t）クレーン付</t>
    <phoneticPr fontId="1"/>
  </si>
  <si>
    <t>ウインド
サーフィン級</t>
    <phoneticPr fontId="1"/>
  </si>
  <si>
    <t>セーリング
スピリッツ級</t>
    <phoneticPr fontId="1"/>
  </si>
  <si>
    <t>ILCA６級</t>
    <phoneticPr fontId="1"/>
  </si>
  <si>
    <t>月</t>
    <rPh sb="0" eb="1">
      <t>ガテゥ</t>
    </rPh>
    <phoneticPr fontId="1"/>
  </si>
  <si>
    <t>日</t>
    <rPh sb="0" eb="1">
      <t>ニティ</t>
    </rPh>
    <phoneticPr fontId="1"/>
  </si>
  <si>
    <t>時</t>
    <rPh sb="0" eb="1">
      <t xml:space="preserve">ジ </t>
    </rPh>
    <phoneticPr fontId="1"/>
  </si>
  <si>
    <t>積込艇数（内訳）</t>
    <rPh sb="0" eb="4">
      <t>ツミコミ</t>
    </rPh>
    <rPh sb="5" eb="7">
      <t>ウチワケ</t>
    </rPh>
    <phoneticPr fontId="1"/>
  </si>
  <si>
    <t>搬入出時車両
（①〜⑥を選択）</t>
    <rPh sb="5" eb="7">
      <t>センタク</t>
    </rPh>
    <phoneticPr fontId="1"/>
  </si>
  <si>
    <t>計</t>
    <rPh sb="0" eb="1">
      <t xml:space="preserve">ケイ </t>
    </rPh>
    <phoneticPr fontId="1"/>
  </si>
  <si>
    <t>搬入予定日　8/31〜9/3
（9時〜17時）</t>
    <rPh sb="0" eb="5">
      <t>ハンユウ</t>
    </rPh>
    <rPh sb="17" eb="18">
      <t xml:space="preserve">ジ </t>
    </rPh>
    <phoneticPr fontId="1"/>
  </si>
  <si>
    <t>（３）搬入後、大会期間中に会場へ留め置く積込トラックの数および牽引トレーラーの台数について</t>
    <rPh sb="3" eb="6">
      <t>ハンニュウ</t>
    </rPh>
    <rPh sb="7" eb="9">
      <t>タイカイ</t>
    </rPh>
    <rPh sb="9" eb="12">
      <t>タイカイ</t>
    </rPh>
    <rPh sb="13" eb="15">
      <t>カイジョウ</t>
    </rPh>
    <rPh sb="27" eb="28">
      <t>カズオヨ</t>
    </rPh>
    <rPh sb="31" eb="33">
      <t>ケンイn</t>
    </rPh>
    <rPh sb="39" eb="41">
      <t>ダイスウ</t>
    </rPh>
    <phoneticPr fontId="1"/>
  </si>
  <si>
    <t>積込トラック</t>
    <rPh sb="0" eb="2">
      <t>ツミコミ</t>
    </rPh>
    <phoneticPr fontId="1"/>
  </si>
  <si>
    <t>台</t>
    <rPh sb="0" eb="1">
      <t xml:space="preserve">ダイ </t>
    </rPh>
    <phoneticPr fontId="1"/>
  </si>
  <si>
    <t>牽引トレーラー</t>
    <rPh sb="0" eb="2">
      <t>ケンイn</t>
    </rPh>
    <phoneticPr fontId="1"/>
  </si>
  <si>
    <t>（４）搬入後、留置き予定車両の台数について</t>
    <rPh sb="3" eb="6">
      <t>ハンニュウ</t>
    </rPh>
    <rPh sb="7" eb="9">
      <t>トメオキ</t>
    </rPh>
    <rPh sb="10" eb="14">
      <t>ヨテイ</t>
    </rPh>
    <phoneticPr fontId="1"/>
  </si>
  <si>
    <t>・大会期間中、トラックの留め置きを希望される場合は、ご記入ください。</t>
    <rPh sb="1" eb="3">
      <t>タイカイ</t>
    </rPh>
    <rPh sb="3" eb="6">
      <t>キカn</t>
    </rPh>
    <rPh sb="12" eb="13">
      <t>トメオキ</t>
    </rPh>
    <rPh sb="17" eb="19">
      <t>キボウ</t>
    </rPh>
    <phoneticPr fontId="1"/>
  </si>
  <si>
    <r>
      <t>　（</t>
    </r>
    <r>
      <rPr>
        <b/>
        <sz val="14"/>
        <color theme="1"/>
        <rFont val="Meiryo UI"/>
        <family val="2"/>
        <charset val="128"/>
      </rPr>
      <t>留置可能期間：8月31日（月）〜9月7日（月）</t>
    </r>
    <r>
      <rPr>
        <sz val="14"/>
        <color theme="1"/>
        <rFont val="Meiryo UI"/>
        <family val="2"/>
        <charset val="128"/>
      </rPr>
      <t>）</t>
    </r>
    <rPh sb="2" eb="8">
      <t>トメオキ</t>
    </rPh>
    <rPh sb="13" eb="14">
      <t>ニティ</t>
    </rPh>
    <rPh sb="15" eb="16">
      <t>ゲテゥ</t>
    </rPh>
    <rPh sb="23" eb="24">
      <t>ゲテゥ</t>
    </rPh>
    <phoneticPr fontId="1"/>
  </si>
  <si>
    <t>台数</t>
    <rPh sb="0" eb="2">
      <t>ダイスウ</t>
    </rPh>
    <phoneticPr fontId="1"/>
  </si>
  <si>
    <t>①乗用車（ルーフキャリア等）</t>
    <phoneticPr fontId="1"/>
  </si>
  <si>
    <t>台</t>
    <rPh sb="0" eb="1">
      <t>ダイ</t>
    </rPh>
    <phoneticPr fontId="1"/>
  </si>
  <si>
    <t>０　台</t>
    <rPh sb="2" eb="3">
      <t xml:space="preserve">ダイ </t>
    </rPh>
    <phoneticPr fontId="1"/>
  </si>
  <si>
    <t>3.搬出作業について</t>
    <rPh sb="2" eb="6">
      <t>ハンシュテゥ</t>
    </rPh>
    <phoneticPr fontId="1"/>
  </si>
  <si>
    <t>（１）搬出車両と積込艇数等</t>
    <rPh sb="3" eb="4">
      <t xml:space="preserve">ハンニュウテイスウ </t>
    </rPh>
    <rPh sb="4" eb="7">
      <t>シュテゥ</t>
    </rPh>
    <rPh sb="8" eb="10">
      <t>ツミコミ</t>
    </rPh>
    <rPh sb="10" eb="12">
      <t>テイスウ</t>
    </rPh>
    <phoneticPr fontId="1"/>
  </si>
  <si>
    <t>・各搬出車両1台ごとにご記入ください。</t>
    <rPh sb="1" eb="6">
      <t xml:space="preserve">カク </t>
    </rPh>
    <phoneticPr fontId="1"/>
  </si>
  <si>
    <t>・9月6日（日）のレース終了後に搬出されるチームは、積込作業ができる状態にしてから、大平マリーナ横の「搬入搬出受付所」に申し出てください。</t>
    <rPh sb="0" eb="1">
      <t>・</t>
    </rPh>
    <rPh sb="6" eb="7">
      <t>ニティ</t>
    </rPh>
    <rPh sb="16" eb="18">
      <t>ハンシュテゥ</t>
    </rPh>
    <rPh sb="28" eb="30">
      <t>、ツミコミ</t>
    </rPh>
    <rPh sb="42" eb="44">
      <t>オオダイラ</t>
    </rPh>
    <rPh sb="54" eb="56">
      <t>ウケツケ</t>
    </rPh>
    <rPh sb="56" eb="57">
      <t xml:space="preserve">ショ </t>
    </rPh>
    <rPh sb="60" eb="61">
      <t>モウセィ</t>
    </rPh>
    <phoneticPr fontId="1"/>
  </si>
  <si>
    <t>・9月7日（月）最終日も、上記のとおり積込作業ができる状態にしてから、大平マリーナ横の「搬入搬出受付所」に申し出てください。</t>
    <rPh sb="8" eb="11">
      <t>サイシュウ</t>
    </rPh>
    <phoneticPr fontId="1"/>
  </si>
  <si>
    <t>留置
or
新規</t>
    <rPh sb="0" eb="2">
      <t>トメオキ</t>
    </rPh>
    <rPh sb="6" eb="8">
      <t>シンキ</t>
    </rPh>
    <phoneticPr fontId="1"/>
  </si>
  <si>
    <t>●9月6日（日）</t>
    <phoneticPr fontId="1"/>
  </si>
  <si>
    <t>搬出予定日時　（注1）
（24時間制）</t>
    <rPh sb="0" eb="2">
      <t>ハンシュテゥ</t>
    </rPh>
    <rPh sb="2" eb="4">
      <t>ハンユウ</t>
    </rPh>
    <rPh sb="4" eb="6">
      <t>ニティ</t>
    </rPh>
    <rPh sb="8" eb="9">
      <t xml:space="preserve">チュウ </t>
    </rPh>
    <rPh sb="15" eb="17">
      <t>ジカn</t>
    </rPh>
    <rPh sb="17" eb="18">
      <t xml:space="preserve">セイ </t>
    </rPh>
    <phoneticPr fontId="1"/>
  </si>
  <si>
    <t>（注1）希望時間が重なったり、当日の交通状況などにより、ご希望に添えない場合がありますことは、ご了承ください。</t>
    <rPh sb="1" eb="2">
      <t>チュウ</t>
    </rPh>
    <rPh sb="4" eb="8">
      <t>キボウ</t>
    </rPh>
    <rPh sb="15" eb="17">
      <t>トウジ</t>
    </rPh>
    <phoneticPr fontId="1"/>
  </si>
  <si>
    <t>●9月7日（月）</t>
    <rPh sb="6" eb="7">
      <t>ゲテゥ</t>
    </rPh>
    <phoneticPr fontId="1"/>
  </si>
  <si>
    <t>③中型トラック（2t〜4t）､　④中型トラック（2t〜4t）クレーン付　､⑤大型トラック（5t〜10t）､　⑥大型トラック（5t〜10t）クレーン付</t>
    <phoneticPr fontId="1"/>
  </si>
  <si>
    <t>留置き予定期間</t>
    <rPh sb="0" eb="2">
      <t>トメオキ</t>
    </rPh>
    <phoneticPr fontId="1"/>
  </si>
  <si>
    <t>〜</t>
    <phoneticPr fontId="1"/>
  </si>
  <si>
    <t>搬出時使用車両
（①〜⑥を選択）</t>
    <rPh sb="3" eb="5">
      <t>シヨウ</t>
    </rPh>
    <rPh sb="6" eb="8">
      <t>センタク</t>
    </rPh>
    <phoneticPr fontId="1"/>
  </si>
  <si>
    <t>4.搬入・搬出の流れについて</t>
    <rPh sb="2" eb="4">
      <t>ハンニュウ</t>
    </rPh>
    <rPh sb="5" eb="7">
      <t>ハンシュテゥ</t>
    </rPh>
    <rPh sb="8" eb="9">
      <t>ナガレ</t>
    </rPh>
    <phoneticPr fontId="1"/>
  </si>
  <si>
    <t>（２）搬入のおおよその流れ</t>
    <rPh sb="3" eb="5">
      <t>ハンニュウ</t>
    </rPh>
    <phoneticPr fontId="1"/>
  </si>
  <si>
    <t>【受入前の待機場所】</t>
    <rPh sb="1" eb="2">
      <t xml:space="preserve">ウケイレマエノタイキバシャ </t>
    </rPh>
    <rPh sb="7" eb="9">
      <t xml:space="preserve">バショ </t>
    </rPh>
    <phoneticPr fontId="1"/>
  </si>
  <si>
    <t>・会場の受け入れ体制が整い後、移動</t>
    <rPh sb="1" eb="3">
      <t xml:space="preserve">カイジョウノ </t>
    </rPh>
    <rPh sb="4" eb="5">
      <t xml:space="preserve">ウケイレタイセイゴ </t>
    </rPh>
    <rPh sb="8" eb="10">
      <t xml:space="preserve">タイセイ </t>
    </rPh>
    <phoneticPr fontId="1"/>
  </si>
  <si>
    <t>・搬入出通行許可証の受取</t>
    <rPh sb="1" eb="3">
      <t xml:space="preserve">ハンニュシュツ </t>
    </rPh>
    <rPh sb="3" eb="4">
      <t xml:space="preserve">シュツ </t>
    </rPh>
    <rPh sb="4" eb="9">
      <t xml:space="preserve">ツウコウキョカショウノ </t>
    </rPh>
    <rPh sb="10" eb="12">
      <t xml:space="preserve">ウケトリ </t>
    </rPh>
    <phoneticPr fontId="1"/>
  </si>
  <si>
    <t>・搬入出通行許可証を係員へ提示</t>
    <rPh sb="1" eb="4">
      <t xml:space="preserve">ハンニュウシュツ </t>
    </rPh>
    <rPh sb="4" eb="9">
      <t xml:space="preserve">ツウコウキョカショウヲ </t>
    </rPh>
    <rPh sb="10" eb="12">
      <t xml:space="preserve">カカリインヘ </t>
    </rPh>
    <rPh sb="13" eb="15">
      <t xml:space="preserve">テイジ </t>
    </rPh>
    <phoneticPr fontId="1"/>
  </si>
  <si>
    <t>・指定場所にて作業</t>
    <rPh sb="1" eb="5">
      <t xml:space="preserve">シテイバショニテ </t>
    </rPh>
    <rPh sb="7" eb="9">
      <t xml:space="preserve">サギョウ </t>
    </rPh>
    <phoneticPr fontId="1"/>
  </si>
  <si>
    <t>・終了後、車両を留め置きする場合は指定場所へ</t>
    <rPh sb="1" eb="4">
      <t xml:space="preserve">シュウリョウゴ </t>
    </rPh>
    <rPh sb="5" eb="7">
      <t xml:space="preserve">シャリョウヲ </t>
    </rPh>
    <rPh sb="8" eb="9">
      <t xml:space="preserve">トメオキスルバイハ </t>
    </rPh>
    <rPh sb="14" eb="16">
      <t xml:space="preserve">バアイハ </t>
    </rPh>
    <rPh sb="17" eb="21">
      <t xml:space="preserve">シテイバショヘ </t>
    </rPh>
    <phoneticPr fontId="1"/>
  </si>
  <si>
    <t>【搬入作業】</t>
    <rPh sb="1" eb="5">
      <t xml:space="preserve">ハンニュウサギョウ </t>
    </rPh>
    <phoneticPr fontId="1"/>
  </si>
  <si>
    <t>【大型車両待機・ラック置場】</t>
    <rPh sb="1" eb="5">
      <t xml:space="preserve">オオｈガタシャリョウ </t>
    </rPh>
    <rPh sb="5" eb="7">
      <t xml:space="preserve">タイキ </t>
    </rPh>
    <rPh sb="11" eb="12">
      <t xml:space="preserve">ラクオキバ </t>
    </rPh>
    <phoneticPr fontId="1"/>
  </si>
  <si>
    <t>・ラック、トレーラー置き場</t>
    <rPh sb="10" eb="11">
      <t xml:space="preserve">オキバ </t>
    </rPh>
    <phoneticPr fontId="1"/>
  </si>
  <si>
    <t>・大型車両駐車場</t>
    <rPh sb="1" eb="5">
      <t xml:space="preserve">オオガタシャリョウ </t>
    </rPh>
    <rPh sb="5" eb="8">
      <t xml:space="preserve">チュウシャジョウ </t>
    </rPh>
    <phoneticPr fontId="1"/>
  </si>
  <si>
    <t>・ラフタークレーンにて､支援者艇上下架/もしくは大平マリーナの斜路</t>
    <rPh sb="12" eb="15">
      <t xml:space="preserve">シエンシャ </t>
    </rPh>
    <rPh sb="15" eb="16">
      <t xml:space="preserve">テイ </t>
    </rPh>
    <rPh sb="16" eb="18">
      <t xml:space="preserve">ジョウゲカ </t>
    </rPh>
    <rPh sb="18" eb="19">
      <t xml:space="preserve">カ </t>
    </rPh>
    <rPh sb="24" eb="26">
      <t xml:space="preserve">オオダイラマリーナ </t>
    </rPh>
    <rPh sb="31" eb="33">
      <t xml:space="preserve">シャロ </t>
    </rPh>
    <phoneticPr fontId="1"/>
  </si>
  <si>
    <t>【搬出受付】</t>
    <rPh sb="1" eb="5">
      <t xml:space="preserve">ハンシュツウケツケ </t>
    </rPh>
    <phoneticPr fontId="1"/>
  </si>
  <si>
    <t>（４）各施設、駐車場の所在地</t>
    <rPh sb="3" eb="6">
      <t xml:space="preserve">カクシセツ </t>
    </rPh>
    <rPh sb="11" eb="14">
      <t xml:space="preserve">ショザイチ </t>
    </rPh>
    <phoneticPr fontId="1"/>
  </si>
  <si>
    <t xml:space="preserve">大平マリーナ隣空き地				</t>
    <phoneticPr fontId="1"/>
  </si>
  <si>
    <t xml:space="preserve">大平マリーナ斜路前歩道				</t>
    <phoneticPr fontId="1"/>
  </si>
  <si>
    <t>大平岸壁</t>
    <phoneticPr fontId="1"/>
  </si>
  <si>
    <t>〒035-0075</t>
    <phoneticPr fontId="1"/>
  </si>
  <si>
    <t>青森県むつ市真砂町11-2</t>
    <phoneticPr fontId="1"/>
  </si>
  <si>
    <t>青森県むつ市真砂町9-9</t>
    <phoneticPr fontId="1"/>
  </si>
  <si>
    <t xml:space="preserve"> 〒035-0083</t>
    <phoneticPr fontId="1"/>
  </si>
  <si>
    <t>青森県むつ市大平町34</t>
    <phoneticPr fontId="1"/>
  </si>
  <si>
    <t>地図データ＠google</t>
    <rPh sb="0" eb="2">
      <t xml:space="preserve">チズデータ </t>
    </rPh>
    <phoneticPr fontId="1"/>
  </si>
  <si>
    <t>（５）その他</t>
    <phoneticPr fontId="1"/>
  </si>
  <si>
    <t>表中でうまくしめすことができない場合は、こちらへご記入ください。形式は問いません。（ご意向を受理するものではありません。）</t>
    <rPh sb="0" eb="2">
      <t xml:space="preserve">ヒョウチュウデ </t>
    </rPh>
    <rPh sb="16" eb="18">
      <t xml:space="preserve">バアイハ </t>
    </rPh>
    <rPh sb="32" eb="34">
      <t xml:space="preserve">ケイシキハトイマセン </t>
    </rPh>
    <phoneticPr fontId="1"/>
  </si>
  <si>
    <t>【留意事項】</t>
    <rPh sb="1" eb="5">
      <t xml:space="preserve">リュウイジコウ </t>
    </rPh>
    <phoneticPr fontId="1"/>
  </si>
  <si>
    <t>1.　本提出は、大会参加の全チーム代表者におねがいするものです。</t>
    <rPh sb="3" eb="6">
      <t xml:space="preserve">ホンテイシュツハ </t>
    </rPh>
    <rPh sb="8" eb="12">
      <t xml:space="preserve">タイカイサンカノｚネンチームニ </t>
    </rPh>
    <rPh sb="17" eb="20">
      <t xml:space="preserve">ダイヒョウシャノ </t>
    </rPh>
    <phoneticPr fontId="1"/>
  </si>
  <si>
    <t>2.　本書記載の個人情報は、本大会の運営にのみ使用します。</t>
    <rPh sb="3" eb="7">
      <t xml:space="preserve">ホンショキサイノコジンジョウホウハ </t>
    </rPh>
    <rPh sb="14" eb="17">
      <t xml:space="preserve">ホンタイカイノ </t>
    </rPh>
    <rPh sb="18" eb="20">
      <t xml:space="preserve">ウンエイニ </t>
    </rPh>
    <rPh sb="23" eb="25">
      <t xml:space="preserve">シヨウシマス </t>
    </rPh>
    <phoneticPr fontId="1"/>
  </si>
  <si>
    <t>3.　本書は、次の【送付先】の①メール、②FAXのいずれかの方法により回答ください。</t>
    <rPh sb="3" eb="5">
      <t xml:space="preserve">ホンショハ </t>
    </rPh>
    <rPh sb="7" eb="8">
      <t xml:space="preserve">ツギノ </t>
    </rPh>
    <rPh sb="10" eb="13">
      <t xml:space="preserve">ソウフサキ </t>
    </rPh>
    <rPh sb="30" eb="32">
      <t xml:space="preserve">ホウホウニヨリ </t>
    </rPh>
    <rPh sb="35" eb="37">
      <t xml:space="preserve">カイトウクダサイ </t>
    </rPh>
    <phoneticPr fontId="1"/>
  </si>
  <si>
    <t>【提出期限】</t>
    <rPh sb="1" eb="5">
      <t xml:space="preserve">テイシュツキゲｎ </t>
    </rPh>
    <phoneticPr fontId="1"/>
  </si>
  <si>
    <t>【送付先】</t>
    <rPh sb="1" eb="4">
      <t xml:space="preserve">ソウフサキ </t>
    </rPh>
    <phoneticPr fontId="1"/>
  </si>
  <si>
    <t>①メールでの回答の場合</t>
    <rPh sb="6" eb="8">
      <t xml:space="preserve">カイトウノバアイ </t>
    </rPh>
    <phoneticPr fontId="1"/>
  </si>
  <si>
    <t>②FAXでの回答の場合</t>
    <rPh sb="6" eb="8">
      <t xml:space="preserve">カイトウノバアイ </t>
    </rPh>
    <phoneticPr fontId="1"/>
  </si>
  <si>
    <t>mail</t>
    <phoneticPr fontId="1"/>
  </si>
  <si>
    <t>FAX</t>
    <phoneticPr fontId="1"/>
  </si>
  <si>
    <t>【問合せ先】</t>
    <rPh sb="1" eb="3">
      <t xml:space="preserve">トイアワセサキ </t>
    </rPh>
    <phoneticPr fontId="1"/>
  </si>
  <si>
    <t>〒035-8686</t>
    <phoneticPr fontId="1"/>
  </si>
  <si>
    <t>青森県むつ市中央一丁目8番1号</t>
    <phoneticPr fontId="1"/>
  </si>
  <si>
    <t>むつ市市民生活部国スポ・障スポ推進課</t>
    <phoneticPr fontId="1"/>
  </si>
  <si>
    <t>TEL：0175-22-1111</t>
    <phoneticPr fontId="1"/>
  </si>
  <si>
    <t>担当：砂子、林</t>
    <rPh sb="0" eb="2">
      <t xml:space="preserve">タントウ </t>
    </rPh>
    <rPh sb="3" eb="5">
      <t xml:space="preserve">スナゴ </t>
    </rPh>
    <rPh sb="6" eb="7">
      <t xml:space="preserve">ハヤシ </t>
    </rPh>
    <phoneticPr fontId="1"/>
  </si>
  <si>
    <t>mail：kokuspo.sailing@city.mutsu.lg.jp</t>
    <phoneticPr fontId="1"/>
  </si>
  <si>
    <t>: kokuspo.sailing@city.mutsu.lg.jp</t>
    <phoneticPr fontId="1"/>
  </si>
  <si>
    <t>: 0175-22-5825</t>
    <phoneticPr fontId="1"/>
  </si>
  <si>
    <t>（１）搬入出トラック待機場所（福山通運隣の空き地）</t>
    <rPh sb="3" eb="6">
      <t>ハンニュウ</t>
    </rPh>
    <rPh sb="10" eb="14">
      <t>タイキ</t>
    </rPh>
    <rPh sb="21" eb="22">
      <t xml:space="preserve">アキチ </t>
    </rPh>
    <phoneticPr fontId="1"/>
  </si>
  <si>
    <t xml:space="preserve">福山通運横の空き地				</t>
    <phoneticPr fontId="1"/>
  </si>
  <si>
    <t>※（福山通運隣の空き地）に留め置き願います（留め置き可能期間は8月31日（月）〜9月7日（月））</t>
    <rPh sb="8" eb="9">
      <t xml:space="preserve">アキチ </t>
    </rPh>
    <rPh sb="13" eb="14">
      <t>トメオキ</t>
    </rPh>
    <rPh sb="17" eb="18">
      <t>ネガイ</t>
    </rPh>
    <rPh sb="22" eb="23">
      <t>トメオキ</t>
    </rPh>
    <rPh sb="32" eb="33">
      <t>ガテゥ</t>
    </rPh>
    <rPh sb="45" eb="46">
      <t>ゲテゥ</t>
    </rPh>
    <phoneticPr fontId="1"/>
  </si>
  <si>
    <t>※牽引トレーラー・ラックは「福山通運横の空き地」に留置ください。</t>
    <rPh sb="1" eb="3">
      <t>ケンイn</t>
    </rPh>
    <rPh sb="14" eb="18">
      <t>フクヤマツウウn</t>
    </rPh>
    <rPh sb="18" eb="19">
      <t xml:space="preserve">ヨコノ </t>
    </rPh>
    <rPh sb="20" eb="21">
      <t xml:space="preserve">アキチ </t>
    </rPh>
    <rPh sb="25" eb="27">
      <t>トメオキクダ</t>
    </rPh>
    <phoneticPr fontId="1"/>
  </si>
  <si>
    <t>セーリングスピリッツ級</t>
    <phoneticPr fontId="1"/>
  </si>
  <si>
    <t>※支援艇の概要をご記入ください</t>
    <rPh sb="1" eb="3">
      <t>シエn</t>
    </rPh>
    <rPh sb="3" eb="4">
      <t xml:space="preserve">テイ </t>
    </rPh>
    <phoneticPr fontId="1"/>
  </si>
  <si>
    <t>成年女子</t>
    <rPh sb="0" eb="4">
      <t>セイネn</t>
    </rPh>
    <phoneticPr fontId="1"/>
  </si>
  <si>
    <t>成年男子</t>
    <rPh sb="0" eb="4">
      <t>セイネn</t>
    </rPh>
    <phoneticPr fontId="1"/>
  </si>
  <si>
    <t>（事務局で記載）</t>
    <rPh sb="1" eb="4">
      <t>ジムキョク</t>
    </rPh>
    <rPh sb="5" eb="7">
      <t>キサイ</t>
    </rPh>
    <phoneticPr fontId="1"/>
  </si>
  <si>
    <t>搬入後留置き　　　　予定車両
（③〜⑥を選択）</t>
    <rPh sb="0" eb="3">
      <t>ハンニュウ</t>
    </rPh>
    <rPh sb="3" eb="5">
      <t>トメオキ</t>
    </rPh>
    <rPh sb="14" eb="15">
      <t>センタク</t>
    </rPh>
    <phoneticPr fontId="1"/>
  </si>
  <si>
    <t>令和8年8月10日（月）12:00＜必着＞</t>
    <rPh sb="0" eb="2">
      <t>レイワ</t>
    </rPh>
    <rPh sb="10" eb="11">
      <t>ゲツ</t>
    </rPh>
    <phoneticPr fontId="1"/>
  </si>
  <si>
    <t>令和8年8月10日（月） 12:00＜必着＞</t>
    <rPh sb="0" eb="2">
      <t xml:space="preserve">レイワ </t>
    </rPh>
    <rPh sb="8" eb="9">
      <t>ニチ</t>
    </rPh>
    <rPh sb="10" eb="11">
      <t>ゲツ</t>
    </rPh>
    <rPh sb="19" eb="21">
      <t xml:space="preserve">ヒッｔｙカウ </t>
    </rPh>
    <phoneticPr fontId="1"/>
  </si>
  <si>
    <t>①トラック待機所・ラック置場</t>
    <rPh sb="5" eb="8">
      <t>タイキジョ</t>
    </rPh>
    <rPh sb="12" eb="14">
      <t>オキバ</t>
    </rPh>
    <phoneticPr fontId="1"/>
  </si>
  <si>
    <t>【搬入作業】</t>
    <rPh sb="1" eb="3">
      <t>ハンニュウ</t>
    </rPh>
    <rPh sb="3" eb="5">
      <t>サギョウ</t>
    </rPh>
    <phoneticPr fontId="1"/>
  </si>
  <si>
    <t>②艇搬入出受付所・作業場</t>
    <rPh sb="1" eb="2">
      <t>テイ</t>
    </rPh>
    <rPh sb="2" eb="5">
      <t>ハンニュウシュツ</t>
    </rPh>
    <rPh sb="5" eb="8">
      <t>ウケツケジョ</t>
    </rPh>
    <rPh sb="9" eb="12">
      <t>サギョウバ</t>
    </rPh>
    <phoneticPr fontId="1"/>
  </si>
  <si>
    <t>③ウインドサーフィン搬入出作業場</t>
    <rPh sb="10" eb="13">
      <t>ハンニュウシュツ</t>
    </rPh>
    <rPh sb="13" eb="16">
      <t>サギョウバ</t>
    </rPh>
    <phoneticPr fontId="1"/>
  </si>
  <si>
    <t>④運営艇・支援艇スロープ昇降所</t>
    <rPh sb="1" eb="3">
      <t>ウンエイ</t>
    </rPh>
    <rPh sb="3" eb="4">
      <t>テイ</t>
    </rPh>
    <rPh sb="5" eb="7">
      <t>シエン</t>
    </rPh>
    <rPh sb="7" eb="8">
      <t>テイ</t>
    </rPh>
    <rPh sb="12" eb="15">
      <t>ショウコウジョ</t>
    </rPh>
    <phoneticPr fontId="1"/>
  </si>
  <si>
    <t>⑤運営艇・支援艇クレーン昇降所</t>
    <rPh sb="1" eb="3">
      <t>ウンエイ</t>
    </rPh>
    <rPh sb="3" eb="4">
      <t>テイ</t>
    </rPh>
    <rPh sb="5" eb="7">
      <t>シエン</t>
    </rPh>
    <rPh sb="7" eb="8">
      <t>テイ</t>
    </rPh>
    <rPh sb="12" eb="15">
      <t>ショウコウジョ</t>
    </rPh>
    <phoneticPr fontId="1"/>
  </si>
  <si>
    <t>①トラック待機所・ラック置場</t>
    <rPh sb="5" eb="7">
      <t>タイキ</t>
    </rPh>
    <rPh sb="7" eb="8">
      <t>ジョ</t>
    </rPh>
    <rPh sb="12" eb="14">
      <t>オキバ</t>
    </rPh>
    <phoneticPr fontId="1"/>
  </si>
  <si>
    <t>（３）搬出のおおよその流れ</t>
    <rPh sb="3" eb="5">
      <t>ハンシュツ</t>
    </rPh>
    <phoneticPr fontId="1"/>
  </si>
  <si>
    <t>②艇搬入出受付所・作業場</t>
    <phoneticPr fontId="1"/>
  </si>
  <si>
    <t>・積込作業員、トラックが揃ってから受付</t>
    <rPh sb="1" eb="3">
      <t>ツミコミ</t>
    </rPh>
    <rPh sb="3" eb="6">
      <t>サギョウイン</t>
    </rPh>
    <rPh sb="12" eb="13">
      <t>ソロ</t>
    </rPh>
    <rPh sb="17" eb="18">
      <t>ウ</t>
    </rPh>
    <rPh sb="18" eb="19">
      <t>ツ</t>
    </rPh>
    <phoneticPr fontId="1"/>
  </si>
  <si>
    <t>【搬出作業】</t>
    <rPh sb="1" eb="3">
      <t>ハンシュツ</t>
    </rPh>
    <rPh sb="3" eb="5">
      <t>サギョウ</t>
    </rPh>
    <phoneticPr fontId="1"/>
  </si>
  <si>
    <t>青の煌めきあおもり国スポ「第80回国民スポーツ大会」 セーリング競技</t>
    <rPh sb="0" eb="1">
      <t>アオン</t>
    </rPh>
    <rPh sb="9" eb="10">
      <t>コク</t>
    </rPh>
    <rPh sb="13" eb="14">
      <t>ダイ8</t>
    </rPh>
    <rPh sb="17" eb="19">
      <t>k</t>
    </rPh>
    <phoneticPr fontId="1"/>
  </si>
  <si>
    <t>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</si>
</sst>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0"/>
      <color theme="1"/>
      <name val="Meiryo UI"/>
      <family val="2"/>
      <charset val="128"/>
    </font>
    <font>
      <sz val="16"/>
      <color theme="1"/>
      <name val="Meiryo UI"/>
      <family val="2"/>
      <charset val="128"/>
    </font>
    <font>
      <sz val="14"/>
      <color theme="1"/>
      <name val="Meiryo UI"/>
      <family val="2"/>
      <charset val="128"/>
    </font>
    <font>
      <b/>
      <sz val="28"/>
      <color theme="1"/>
      <name val="Meiryo UI"/>
      <family val="2"/>
      <charset val="128"/>
    </font>
    <font>
      <b/>
      <sz val="14"/>
      <color theme="1"/>
      <name val="Meiryo UI"/>
      <family val="2"/>
      <charset val="128"/>
    </font>
    <font>
      <b/>
      <sz val="14"/>
      <color rgb="FFFF0000"/>
      <name val="Meiryo UI"/>
      <family val="2"/>
      <charset val="128"/>
    </font>
    <font>
      <sz val="20"/>
      <color theme="0"/>
      <name val="Meiryo UI"/>
      <family val="2"/>
      <charset val="128"/>
    </font>
    <font>
      <b/>
      <sz val="16"/>
      <color theme="1"/>
      <name val="Meiryo UI"/>
      <family val="2"/>
      <charset val="128"/>
    </font>
    <font>
      <sz val="9"/>
      <color theme="1"/>
      <name val="Meiryo UI"/>
      <family val="2"/>
      <charset val="128"/>
    </font>
    <font>
      <sz val="15"/>
      <color theme="1"/>
      <name val="Meiryo UI"/>
      <family val="2"/>
      <charset val="128"/>
    </font>
    <font>
      <b/>
      <sz val="18"/>
      <color theme="1"/>
      <name val="Meiryo UI"/>
      <family val="2"/>
      <charset val="128"/>
    </font>
    <font>
      <b/>
      <sz val="16"/>
      <color theme="0"/>
      <name val="Meiryo UI"/>
      <family val="2"/>
      <charset val="128"/>
    </font>
    <font>
      <sz val="14"/>
      <color theme="0"/>
      <name val="Meiryo UI"/>
      <family val="2"/>
      <charset val="128"/>
    </font>
    <font>
      <sz val="14"/>
      <color theme="1"/>
      <name val="メイリオ"/>
      <family val="2"/>
      <charset val="128"/>
    </font>
    <font>
      <sz val="12"/>
      <color rgb="FF000000"/>
      <name val="メイリオ"/>
      <family val="2"/>
      <charset val="128"/>
    </font>
    <font>
      <sz val="14"/>
      <color rgb="FFFFFF00"/>
      <name val="メイリオ"/>
      <family val="2"/>
      <charset val="128"/>
    </font>
    <font>
      <sz val="14"/>
      <color rgb="FF000000"/>
      <name val="メイリオ"/>
      <family val="2"/>
      <charset val="128"/>
    </font>
    <font>
      <sz val="12"/>
      <color theme="1"/>
      <name val="Meiryo UI"/>
      <family val="2"/>
      <charset val="128"/>
    </font>
    <font>
      <sz val="12"/>
      <color theme="1"/>
      <name val="Meiryo UI"/>
      <family val="3"/>
      <charset val="128"/>
    </font>
    <font>
      <b/>
      <sz val="16"/>
      <color theme="1"/>
      <name val="Meiryo UI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96FF"/>
        <bgColor indexed="64"/>
      </patternFill>
    </fill>
    <fill>
      <patternFill patternType="solid">
        <fgColor rgb="FFFF7474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2"/>
        <bgColor indexed="64"/>
      </patternFill>
    </fill>
  </fills>
  <borders count="6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Dashed">
        <color indexed="64"/>
      </bottom>
      <diagonal/>
    </border>
    <border>
      <left style="mediumDashed">
        <color indexed="64"/>
      </left>
      <right/>
      <top/>
      <bottom/>
      <diagonal/>
    </border>
    <border>
      <left style="mediumDashed">
        <color indexed="64"/>
      </left>
      <right/>
      <top/>
      <bottom style="mediumDashed">
        <color indexed="64"/>
      </bottom>
      <diagonal/>
    </border>
    <border>
      <left style="mediumDashed">
        <color indexed="64"/>
      </left>
      <right/>
      <top style="mediumDashed">
        <color indexed="64"/>
      </top>
      <bottom/>
      <diagonal/>
    </border>
    <border>
      <left/>
      <right/>
      <top style="mediumDashed">
        <color indexed="64"/>
      </top>
      <bottom/>
      <diagonal/>
    </border>
    <border>
      <left/>
      <right style="mediumDashed">
        <color indexed="64"/>
      </right>
      <top style="mediumDashed">
        <color indexed="64"/>
      </top>
      <bottom/>
      <diagonal/>
    </border>
    <border>
      <left/>
      <right style="mediumDashed">
        <color indexed="64"/>
      </right>
      <top/>
      <bottom/>
      <diagonal/>
    </border>
    <border>
      <left/>
      <right style="mediumDashed">
        <color indexed="64"/>
      </right>
      <top/>
      <bottom style="mediumDash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Dashed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/>
      <right style="mediumDashed">
        <color indexed="64"/>
      </right>
      <top style="mediumDashed">
        <color indexed="64"/>
      </top>
      <bottom style="mediumDash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37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4" fillId="0" borderId="38" xfId="0" applyFont="1" applyBorder="1">
      <alignment vertical="center"/>
    </xf>
    <xf numFmtId="0" fontId="4" fillId="0" borderId="54" xfId="0" applyFont="1" applyBorder="1">
      <alignment vertical="center"/>
    </xf>
    <xf numFmtId="0" fontId="4" fillId="0" borderId="50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53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0" borderId="56" xfId="0" applyFont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0" fontId="4" fillId="0" borderId="4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63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7" fillId="2" borderId="0" xfId="0" applyFont="1" applyFill="1">
      <alignment vertical="center"/>
    </xf>
    <xf numFmtId="0" fontId="8" fillId="6" borderId="0" xfId="0" applyFont="1" applyFill="1">
      <alignment vertical="center"/>
    </xf>
    <xf numFmtId="0" fontId="2" fillId="0" borderId="0" xfId="0" applyFont="1">
      <alignment vertical="center"/>
    </xf>
    <xf numFmtId="0" fontId="4" fillId="3" borderId="10" xfId="0" applyFont="1" applyFill="1" applyBorder="1">
      <alignment vertical="center"/>
    </xf>
    <xf numFmtId="0" fontId="4" fillId="3" borderId="11" xfId="0" applyFont="1" applyFill="1" applyBorder="1">
      <alignment vertical="center"/>
    </xf>
    <xf numFmtId="0" fontId="4" fillId="3" borderId="0" xfId="0" applyFont="1" applyFill="1">
      <alignment vertical="center"/>
    </xf>
    <xf numFmtId="0" fontId="4" fillId="3" borderId="5" xfId="0" applyFont="1" applyFill="1" applyBorder="1">
      <alignment vertical="center"/>
    </xf>
    <xf numFmtId="0" fontId="4" fillId="3" borderId="7" xfId="0" applyFont="1" applyFill="1" applyBorder="1">
      <alignment vertical="center"/>
    </xf>
    <xf numFmtId="0" fontId="4" fillId="3" borderId="8" xfId="0" applyFont="1" applyFill="1" applyBorder="1">
      <alignment vertical="center"/>
    </xf>
    <xf numFmtId="0" fontId="4" fillId="3" borderId="2" xfId="0" applyFont="1" applyFill="1" applyBorder="1">
      <alignment vertical="center"/>
    </xf>
    <xf numFmtId="0" fontId="4" fillId="3" borderId="3" xfId="0" applyFont="1" applyFill="1" applyBorder="1">
      <alignment vertical="center"/>
    </xf>
    <xf numFmtId="0" fontId="4" fillId="3" borderId="13" xfId="0" applyFont="1" applyFill="1" applyBorder="1">
      <alignment vertical="center"/>
    </xf>
    <xf numFmtId="0" fontId="4" fillId="3" borderId="14" xfId="0" applyFont="1" applyFill="1" applyBorder="1">
      <alignment vertical="center"/>
    </xf>
    <xf numFmtId="0" fontId="6" fillId="0" borderId="0" xfId="0" applyFont="1">
      <alignment vertical="center"/>
    </xf>
    <xf numFmtId="0" fontId="4" fillId="3" borderId="4" xfId="0" applyFont="1" applyFill="1" applyBorder="1">
      <alignment vertical="center"/>
    </xf>
    <xf numFmtId="0" fontId="4" fillId="3" borderId="6" xfId="0" applyFont="1" applyFill="1" applyBorder="1">
      <alignment vertical="center"/>
    </xf>
    <xf numFmtId="0" fontId="4" fillId="0" borderId="7" xfId="0" applyFont="1" applyBorder="1">
      <alignment vertical="center"/>
    </xf>
    <xf numFmtId="0" fontId="4" fillId="0" borderId="26" xfId="0" applyFont="1" applyBorder="1">
      <alignment vertical="center"/>
    </xf>
    <xf numFmtId="0" fontId="3" fillId="0" borderId="27" xfId="0" applyFont="1" applyBorder="1">
      <alignment vertical="center"/>
    </xf>
    <xf numFmtId="0" fontId="3" fillId="0" borderId="28" xfId="0" applyFont="1" applyBorder="1">
      <alignment vertical="center"/>
    </xf>
    <xf numFmtId="0" fontId="4" fillId="0" borderId="24" xfId="0" applyFont="1" applyBorder="1">
      <alignment vertical="center"/>
    </xf>
    <xf numFmtId="0" fontId="3" fillId="0" borderId="0" xfId="0" applyFont="1">
      <alignment vertical="center"/>
    </xf>
    <xf numFmtId="0" fontId="3" fillId="0" borderId="29" xfId="0" applyFont="1" applyBorder="1">
      <alignment vertical="center"/>
    </xf>
    <xf numFmtId="0" fontId="3" fillId="0" borderId="25" xfId="0" applyFont="1" applyBorder="1">
      <alignment vertical="center"/>
    </xf>
    <xf numFmtId="0" fontId="3" fillId="0" borderId="23" xfId="0" applyFont="1" applyBorder="1">
      <alignment vertical="center"/>
    </xf>
    <xf numFmtId="0" fontId="3" fillId="0" borderId="30" xfId="0" applyFont="1" applyBorder="1">
      <alignment vertical="center"/>
    </xf>
    <xf numFmtId="0" fontId="4" fillId="3" borderId="34" xfId="0" applyFont="1" applyFill="1" applyBorder="1">
      <alignment vertical="center"/>
    </xf>
    <xf numFmtId="0" fontId="4" fillId="0" borderId="10" xfId="0" applyFont="1" applyBorder="1">
      <alignment vertical="center"/>
    </xf>
    <xf numFmtId="0" fontId="4" fillId="3" borderId="9" xfId="0" applyFont="1" applyFill="1" applyBorder="1">
      <alignment vertical="center"/>
    </xf>
    <xf numFmtId="0" fontId="4" fillId="3" borderId="49" xfId="0" applyFont="1" applyFill="1" applyBorder="1">
      <alignment vertical="center"/>
    </xf>
    <xf numFmtId="0" fontId="4" fillId="0" borderId="11" xfId="0" applyFont="1" applyBorder="1">
      <alignment vertical="center"/>
    </xf>
    <xf numFmtId="0" fontId="4" fillId="3" borderId="51" xfId="0" applyFont="1" applyFill="1" applyBorder="1">
      <alignment vertical="center"/>
    </xf>
    <xf numFmtId="0" fontId="4" fillId="0" borderId="32" xfId="0" applyFont="1" applyBorder="1">
      <alignment vertical="center"/>
    </xf>
    <xf numFmtId="0" fontId="4" fillId="3" borderId="52" xfId="0" applyFont="1" applyFill="1" applyBorder="1">
      <alignment vertical="center"/>
    </xf>
    <xf numFmtId="0" fontId="4" fillId="3" borderId="31" xfId="0" applyFont="1" applyFill="1" applyBorder="1">
      <alignment vertical="center"/>
    </xf>
    <xf numFmtId="0" fontId="4" fillId="3" borderId="32" xfId="0" applyFont="1" applyFill="1" applyBorder="1">
      <alignment vertical="center"/>
    </xf>
    <xf numFmtId="0" fontId="4" fillId="0" borderId="53" xfId="0" applyFont="1" applyBorder="1">
      <alignment vertical="center"/>
    </xf>
    <xf numFmtId="0" fontId="4" fillId="3" borderId="41" xfId="0" applyFont="1" applyFill="1" applyBorder="1">
      <alignment vertical="center"/>
    </xf>
    <xf numFmtId="0" fontId="4" fillId="0" borderId="42" xfId="0" applyFont="1" applyBorder="1">
      <alignment vertical="center"/>
    </xf>
    <xf numFmtId="0" fontId="4" fillId="3" borderId="44" xfId="0" applyFont="1" applyFill="1" applyBorder="1">
      <alignment vertical="center"/>
    </xf>
    <xf numFmtId="0" fontId="4" fillId="3" borderId="46" xfId="0" applyFont="1" applyFill="1" applyBorder="1">
      <alignment vertical="center"/>
    </xf>
    <xf numFmtId="0" fontId="4" fillId="3" borderId="42" xfId="0" applyFont="1" applyFill="1" applyBorder="1">
      <alignment vertical="center"/>
    </xf>
    <xf numFmtId="0" fontId="4" fillId="0" borderId="43" xfId="0" applyFont="1" applyBorder="1">
      <alignment vertical="center"/>
    </xf>
    <xf numFmtId="0" fontId="4" fillId="0" borderId="40" xfId="0" applyFont="1" applyBorder="1">
      <alignment vertical="center"/>
    </xf>
    <xf numFmtId="0" fontId="4" fillId="0" borderId="55" xfId="0" applyFont="1" applyBorder="1">
      <alignment vertical="center"/>
    </xf>
    <xf numFmtId="0" fontId="4" fillId="0" borderId="8" xfId="0" applyFont="1" applyBorder="1">
      <alignment vertical="center"/>
    </xf>
    <xf numFmtId="0" fontId="4" fillId="0" borderId="58" xfId="0" applyFont="1" applyBorder="1">
      <alignment vertical="center"/>
    </xf>
    <xf numFmtId="0" fontId="4" fillId="0" borderId="59" xfId="0" applyFont="1" applyBorder="1">
      <alignment vertical="center"/>
    </xf>
    <xf numFmtId="0" fontId="4" fillId="3" borderId="60" xfId="0" applyFont="1" applyFill="1" applyBorder="1">
      <alignment vertical="center"/>
    </xf>
    <xf numFmtId="0" fontId="4" fillId="0" borderId="61" xfId="0" applyFont="1" applyBorder="1">
      <alignment vertical="center"/>
    </xf>
    <xf numFmtId="0" fontId="4" fillId="3" borderId="62" xfId="0" applyFont="1" applyFill="1" applyBorder="1">
      <alignment vertical="center"/>
    </xf>
    <xf numFmtId="0" fontId="9" fillId="0" borderId="0" xfId="0" applyFont="1">
      <alignment vertical="center"/>
    </xf>
    <xf numFmtId="0" fontId="4" fillId="0" borderId="9" xfId="0" applyFont="1" applyBorder="1">
      <alignment vertical="center"/>
    </xf>
    <xf numFmtId="0" fontId="4" fillId="0" borderId="52" xfId="0" applyFont="1" applyBorder="1">
      <alignment vertical="center"/>
    </xf>
    <xf numFmtId="0" fontId="4" fillId="0" borderId="62" xfId="0" applyFont="1" applyBorder="1">
      <alignment vertical="center"/>
    </xf>
    <xf numFmtId="0" fontId="11" fillId="0" borderId="57" xfId="0" applyFont="1" applyBorder="1">
      <alignment vertical="center"/>
    </xf>
    <xf numFmtId="0" fontId="4" fillId="3" borderId="62" xfId="0" applyFont="1" applyFill="1" applyBorder="1" applyAlignment="1">
      <alignment horizontal="center" vertical="center"/>
    </xf>
    <xf numFmtId="0" fontId="4" fillId="0" borderId="61" xfId="0" applyFont="1" applyBorder="1" applyAlignment="1">
      <alignment horizontal="center" vertical="center"/>
    </xf>
    <xf numFmtId="0" fontId="4" fillId="3" borderId="61" xfId="0" applyFont="1" applyFill="1" applyBorder="1" applyAlignment="1">
      <alignment horizontal="center" vertical="center"/>
    </xf>
    <xf numFmtId="0" fontId="4" fillId="3" borderId="63" xfId="0" applyFont="1" applyFill="1" applyBorder="1" applyAlignment="1">
      <alignment horizontal="center" vertical="center"/>
    </xf>
    <xf numFmtId="0" fontId="8" fillId="0" borderId="0" xfId="0" applyFont="1">
      <alignment vertical="center"/>
    </xf>
    <xf numFmtId="0" fontId="12" fillId="0" borderId="0" xfId="0" applyFont="1">
      <alignment vertical="center"/>
    </xf>
    <xf numFmtId="0" fontId="4" fillId="0" borderId="5" xfId="0" applyFont="1" applyBorder="1">
      <alignment vertical="center"/>
    </xf>
    <xf numFmtId="0" fontId="13" fillId="7" borderId="0" xfId="0" applyFont="1" applyFill="1">
      <alignment vertical="center"/>
    </xf>
    <xf numFmtId="0" fontId="14" fillId="7" borderId="0" xfId="0" applyFont="1" applyFill="1">
      <alignment vertical="center"/>
    </xf>
    <xf numFmtId="0" fontId="12" fillId="0" borderId="0" xfId="0" applyFont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65" xfId="0" applyFont="1" applyBorder="1">
      <alignment vertical="center"/>
    </xf>
    <xf numFmtId="0" fontId="4" fillId="0" borderId="66" xfId="0" applyFont="1" applyBorder="1">
      <alignment vertical="center"/>
    </xf>
    <xf numFmtId="0" fontId="4" fillId="0" borderId="67" xfId="0" applyFont="1" applyBorder="1">
      <alignment vertical="center"/>
    </xf>
    <xf numFmtId="0" fontId="4" fillId="3" borderId="1" xfId="0" applyFont="1" applyFill="1" applyBorder="1">
      <alignment vertical="center"/>
    </xf>
    <xf numFmtId="0" fontId="7" fillId="0" borderId="0" xfId="0" applyFont="1">
      <alignment vertical="center"/>
    </xf>
    <xf numFmtId="0" fontId="15" fillId="0" borderId="0" xfId="0" applyFont="1">
      <alignment vertical="center"/>
    </xf>
    <xf numFmtId="0" fontId="16" fillId="0" borderId="0" xfId="0" applyFont="1">
      <alignment vertical="center"/>
    </xf>
    <xf numFmtId="0" fontId="17" fillId="0" borderId="0" xfId="0" applyFont="1">
      <alignment vertical="center"/>
    </xf>
    <xf numFmtId="0" fontId="18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65" xfId="0" applyFont="1" applyBorder="1" applyAlignment="1">
      <alignment vertical="center"/>
    </xf>
    <xf numFmtId="0" fontId="4" fillId="0" borderId="66" xfId="0" applyFont="1" applyBorder="1" applyAlignment="1">
      <alignment vertical="center"/>
    </xf>
    <xf numFmtId="0" fontId="4" fillId="0" borderId="67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10" fillId="0" borderId="15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 wrapText="1"/>
    </xf>
    <xf numFmtId="0" fontId="4" fillId="0" borderId="54" xfId="0" applyFont="1" applyBorder="1" applyAlignment="1">
      <alignment horizontal="center" vertical="center"/>
    </xf>
    <xf numFmtId="0" fontId="4" fillId="0" borderId="64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26" xfId="0" applyFont="1" applyBorder="1" applyAlignment="1">
      <alignment horizontal="left" vertical="center" wrapText="1"/>
    </xf>
    <xf numFmtId="0" fontId="4" fillId="0" borderId="27" xfId="0" applyFont="1" applyBorder="1" applyAlignment="1">
      <alignment horizontal="left" vertical="center" wrapText="1"/>
    </xf>
    <xf numFmtId="0" fontId="4" fillId="0" borderId="28" xfId="0" applyFont="1" applyBorder="1" applyAlignment="1">
      <alignment horizontal="left" vertical="center" wrapText="1"/>
    </xf>
    <xf numFmtId="0" fontId="4" fillId="0" borderId="24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29" xfId="0" applyFont="1" applyBorder="1" applyAlignment="1">
      <alignment horizontal="left" vertical="center" wrapText="1"/>
    </xf>
    <xf numFmtId="0" fontId="4" fillId="0" borderId="25" xfId="0" applyFont="1" applyBorder="1" applyAlignment="1">
      <alignment horizontal="left" vertical="center" wrapText="1"/>
    </xf>
    <xf numFmtId="0" fontId="4" fillId="0" borderId="23" xfId="0" applyFont="1" applyBorder="1" applyAlignment="1">
      <alignment horizontal="left" vertical="center" wrapText="1"/>
    </xf>
    <xf numFmtId="0" fontId="4" fillId="0" borderId="3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 textRotation="255"/>
    </xf>
    <xf numFmtId="0" fontId="4" fillId="0" borderId="16" xfId="0" applyFont="1" applyBorder="1" applyAlignment="1">
      <alignment horizontal="center" vertical="center" textRotation="255"/>
    </xf>
    <xf numFmtId="0" fontId="4" fillId="0" borderId="17" xfId="0" applyFont="1" applyBorder="1" applyAlignment="1">
      <alignment horizontal="center" vertical="center" textRotation="255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4" fillId="0" borderId="20" xfId="0" applyFont="1" applyBorder="1" applyAlignment="1">
      <alignment horizontal="left" vertical="center"/>
    </xf>
    <xf numFmtId="0" fontId="4" fillId="5" borderId="1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4" fillId="5" borderId="7" xfId="0" applyFont="1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9" fillId="0" borderId="65" xfId="0" applyFont="1" applyBorder="1" applyAlignment="1">
      <alignment horizontal="center" vertical="center" shrinkToFit="1"/>
    </xf>
    <xf numFmtId="0" fontId="21" fillId="0" borderId="66" xfId="0" applyFont="1" applyBorder="1" applyAlignment="1">
      <alignment horizontal="center" vertical="center" shrinkToFit="1"/>
    </xf>
    <xf numFmtId="0" fontId="12" fillId="0" borderId="65" xfId="0" applyFont="1" applyBorder="1" applyAlignment="1">
      <alignment horizontal="center" vertical="center" shrinkToFit="1"/>
    </xf>
    <xf numFmtId="0" fontId="12" fillId="0" borderId="66" xfId="0" applyFont="1" applyBorder="1" applyAlignment="1">
      <alignment horizontal="center" vertical="center" shrinkToFit="1"/>
    </xf>
    <xf numFmtId="0" fontId="12" fillId="0" borderId="67" xfId="0" applyFont="1" applyBorder="1" applyAlignment="1">
      <alignment horizontal="center" vertical="center" shrinkToFit="1"/>
    </xf>
    <xf numFmtId="0" fontId="12" fillId="0" borderId="65" xfId="0" applyFont="1" applyBorder="1" applyAlignment="1">
      <alignment horizontal="center" vertical="center"/>
    </xf>
    <xf numFmtId="0" fontId="12" fillId="0" borderId="66" xfId="0" applyFont="1" applyBorder="1" applyAlignment="1">
      <alignment horizontal="center" vertical="center"/>
    </xf>
    <xf numFmtId="0" fontId="12" fillId="0" borderId="67" xfId="0" applyFont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5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/>
    </xf>
    <xf numFmtId="0" fontId="4" fillId="8" borderId="2" xfId="0" applyFont="1" applyFill="1" applyBorder="1" applyAlignment="1">
      <alignment horizontal="center" vertical="center"/>
    </xf>
    <xf numFmtId="0" fontId="4" fillId="8" borderId="3" xfId="0" applyFont="1" applyFill="1" applyBorder="1" applyAlignment="1">
      <alignment horizontal="center" vertical="center"/>
    </xf>
    <xf numFmtId="0" fontId="4" fillId="8" borderId="12" xfId="0" applyFont="1" applyFill="1" applyBorder="1" applyAlignment="1">
      <alignment horizontal="center" vertical="center"/>
    </xf>
    <xf numFmtId="0" fontId="4" fillId="8" borderId="13" xfId="0" applyFont="1" applyFill="1" applyBorder="1" applyAlignment="1">
      <alignment horizontal="center" vertical="center"/>
    </xf>
    <xf numFmtId="0" fontId="4" fillId="8" borderId="14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65" xfId="0" applyFont="1" applyBorder="1" applyAlignment="1">
      <alignment horizontal="center" vertical="center"/>
    </xf>
    <xf numFmtId="0" fontId="4" fillId="0" borderId="66" xfId="0" applyFont="1" applyBorder="1" applyAlignment="1">
      <alignment horizontal="center" vertical="center"/>
    </xf>
    <xf numFmtId="0" fontId="4" fillId="0" borderId="67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3" borderId="45" xfId="0" applyFont="1" applyFill="1" applyBorder="1" applyAlignment="1">
      <alignment horizontal="center" vertical="center"/>
    </xf>
    <xf numFmtId="0" fontId="4" fillId="3" borderId="21" xfId="0" applyFont="1" applyFill="1" applyBorder="1" applyAlignment="1">
      <alignment horizontal="center" vertical="center"/>
    </xf>
    <xf numFmtId="0" fontId="4" fillId="3" borderId="55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00"/>
      <color rgb="FFC00000"/>
      <color rgb="FF000000"/>
      <color rgb="FF009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154877</xdr:colOff>
      <xdr:row>140</xdr:row>
      <xdr:rowOff>1346</xdr:rowOff>
    </xdr:from>
    <xdr:to>
      <xdr:col>23</xdr:col>
      <xdr:colOff>259682</xdr:colOff>
      <xdr:row>166</xdr:row>
      <xdr:rowOff>32321</xdr:rowOff>
    </xdr:to>
    <xdr:pic>
      <xdr:nvPicPr>
        <xdr:cNvPr id="54" name="図 53">
          <a:extLst>
            <a:ext uri="{FF2B5EF4-FFF2-40B4-BE49-F238E27FC236}">
              <a16:creationId xmlns:a16="http://schemas.microsoft.com/office/drawing/2014/main" id="{271155A6-69AB-7F9A-D856-F6D7F59047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4877" y="37765170"/>
          <a:ext cx="12039070" cy="6440740"/>
        </a:xfrm>
        <a:prstGeom prst="rect">
          <a:avLst/>
        </a:prstGeom>
      </xdr:spPr>
    </xdr:pic>
    <xdr:clientData/>
  </xdr:twoCellAnchor>
  <xdr:twoCellAnchor>
    <xdr:from>
      <xdr:col>14</xdr:col>
      <xdr:colOff>158437</xdr:colOff>
      <xdr:row>147</xdr:row>
      <xdr:rowOff>152640</xdr:rowOff>
    </xdr:from>
    <xdr:to>
      <xdr:col>17</xdr:col>
      <xdr:colOff>53231</xdr:colOff>
      <xdr:row>151</xdr:row>
      <xdr:rowOff>31418</xdr:rowOff>
    </xdr:to>
    <xdr:sp macro="" textlink="">
      <xdr:nvSpPr>
        <xdr:cNvPr id="22" name="正方形/長方形 21">
          <a:extLst>
            <a:ext uri="{FF2B5EF4-FFF2-40B4-BE49-F238E27FC236}">
              <a16:creationId xmlns:a16="http://schemas.microsoft.com/office/drawing/2014/main" id="{419E9FE6-71F9-79DE-17AC-147DCD99E4CA}"/>
            </a:ext>
          </a:extLst>
        </xdr:cNvPr>
        <xdr:cNvSpPr/>
      </xdr:nvSpPr>
      <xdr:spPr>
        <a:xfrm rot="13868350">
          <a:off x="8341158" y="39602218"/>
          <a:ext cx="871422" cy="1471345"/>
        </a:xfrm>
        <a:prstGeom prst="rect">
          <a:avLst/>
        </a:prstGeom>
        <a:solidFill>
          <a:srgbClr val="FFFF00">
            <a:alpha val="47451"/>
          </a:srgbClr>
        </a:solidFill>
        <a:ln>
          <a:solidFill>
            <a:srgbClr val="C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235959</xdr:colOff>
      <xdr:row>158</xdr:row>
      <xdr:rowOff>95603</xdr:rowOff>
    </xdr:from>
    <xdr:to>
      <xdr:col>10</xdr:col>
      <xdr:colOff>262320</xdr:colOff>
      <xdr:row>160</xdr:row>
      <xdr:rowOff>31643</xdr:rowOff>
    </xdr:to>
    <xdr:sp macro="" textlink="">
      <xdr:nvSpPr>
        <xdr:cNvPr id="23" name="正方形/長方形 22">
          <a:extLst>
            <a:ext uri="{FF2B5EF4-FFF2-40B4-BE49-F238E27FC236}">
              <a16:creationId xmlns:a16="http://schemas.microsoft.com/office/drawing/2014/main" id="{ED769EC8-9DB3-F11F-94FD-2315342BABF7}"/>
            </a:ext>
          </a:extLst>
        </xdr:cNvPr>
        <xdr:cNvSpPr/>
      </xdr:nvSpPr>
      <xdr:spPr>
        <a:xfrm rot="13868350">
          <a:off x="5278293" y="42250334"/>
          <a:ext cx="432997" cy="1075491"/>
        </a:xfrm>
        <a:prstGeom prst="rect">
          <a:avLst/>
        </a:prstGeom>
        <a:solidFill>
          <a:srgbClr val="FFFF00">
            <a:alpha val="47451"/>
          </a:srgbClr>
        </a:solidFill>
        <a:ln>
          <a:solidFill>
            <a:srgbClr val="C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652754</xdr:colOff>
      <xdr:row>161</xdr:row>
      <xdr:rowOff>110300</xdr:rowOff>
    </xdr:from>
    <xdr:to>
      <xdr:col>3</xdr:col>
      <xdr:colOff>121123</xdr:colOff>
      <xdr:row>162</xdr:row>
      <xdr:rowOff>151105</xdr:rowOff>
    </xdr:to>
    <xdr:sp macro="" textlink="">
      <xdr:nvSpPr>
        <xdr:cNvPr id="24" name="正方形/長方形 23">
          <a:extLst>
            <a:ext uri="{FF2B5EF4-FFF2-40B4-BE49-F238E27FC236}">
              <a16:creationId xmlns:a16="http://schemas.microsoft.com/office/drawing/2014/main" id="{60B8DF5C-E05C-2B15-E838-1567950E82E8}"/>
            </a:ext>
          </a:extLst>
        </xdr:cNvPr>
        <xdr:cNvSpPr/>
      </xdr:nvSpPr>
      <xdr:spPr>
        <a:xfrm rot="15674990">
          <a:off x="1760775" y="43272822"/>
          <a:ext cx="289283" cy="407065"/>
        </a:xfrm>
        <a:prstGeom prst="rect">
          <a:avLst/>
        </a:prstGeom>
        <a:solidFill>
          <a:srgbClr val="FFFF00">
            <a:alpha val="47451"/>
          </a:srgbClr>
        </a:solidFill>
        <a:ln>
          <a:solidFill>
            <a:srgbClr val="C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12828</xdr:colOff>
      <xdr:row>32</xdr:row>
      <xdr:rowOff>5872</xdr:rowOff>
    </xdr:from>
    <xdr:to>
      <xdr:col>5</xdr:col>
      <xdr:colOff>0</xdr:colOff>
      <xdr:row>33</xdr:row>
      <xdr:rowOff>238843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B7F8E474-CA19-1F38-33A3-FA4D24A4B268}"/>
            </a:ext>
          </a:extLst>
        </xdr:cNvPr>
        <xdr:cNvCxnSpPr/>
      </xdr:nvCxnSpPr>
      <xdr:spPr>
        <a:xfrm>
          <a:off x="538345" y="7917826"/>
          <a:ext cx="2614758" cy="481132"/>
        </a:xfrm>
        <a:prstGeom prst="line">
          <a:avLst/>
        </a:prstGeom>
        <a:ln>
          <a:solidFill>
            <a:schemeClr val="tx1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564444</xdr:colOff>
      <xdr:row>40</xdr:row>
      <xdr:rowOff>34701</xdr:rowOff>
    </xdr:from>
    <xdr:to>
      <xdr:col>7</xdr:col>
      <xdr:colOff>513131</xdr:colOff>
      <xdr:row>42</xdr:row>
      <xdr:rowOff>9045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9D7D77A6-9658-CCB8-E066-E22A32693F85}"/>
            </a:ext>
          </a:extLst>
        </xdr:cNvPr>
        <xdr:cNvCxnSpPr/>
      </xdr:nvCxnSpPr>
      <xdr:spPr>
        <a:xfrm flipV="1">
          <a:off x="3133639" y="9858954"/>
          <a:ext cx="1583630" cy="441470"/>
        </a:xfrm>
        <a:prstGeom prst="line">
          <a:avLst/>
        </a:prstGeom>
        <a:ln>
          <a:solidFill>
            <a:schemeClr val="tx1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564444</xdr:colOff>
      <xdr:row>42</xdr:row>
      <xdr:rowOff>34701</xdr:rowOff>
    </xdr:from>
    <xdr:to>
      <xdr:col>7</xdr:col>
      <xdr:colOff>513131</xdr:colOff>
      <xdr:row>44</xdr:row>
      <xdr:rowOff>9045</xdr:rowOff>
    </xdr:to>
    <xdr:cxnSp macro="">
      <xdr:nvCxnSpPr>
        <xdr:cNvPr id="6" name="直線コネクタ 5">
          <a:extLst>
            <a:ext uri="{FF2B5EF4-FFF2-40B4-BE49-F238E27FC236}">
              <a16:creationId xmlns:a16="http://schemas.microsoft.com/office/drawing/2014/main" id="{55810362-5E13-25FA-CCB5-72C58F7E3898}"/>
            </a:ext>
          </a:extLst>
        </xdr:cNvPr>
        <xdr:cNvCxnSpPr/>
      </xdr:nvCxnSpPr>
      <xdr:spPr>
        <a:xfrm flipV="1">
          <a:off x="3133639" y="10326080"/>
          <a:ext cx="1583630" cy="441471"/>
        </a:xfrm>
        <a:prstGeom prst="line">
          <a:avLst/>
        </a:prstGeom>
        <a:ln>
          <a:solidFill>
            <a:schemeClr val="tx1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564444</xdr:colOff>
      <xdr:row>44</xdr:row>
      <xdr:rowOff>34701</xdr:rowOff>
    </xdr:from>
    <xdr:to>
      <xdr:col>7</xdr:col>
      <xdr:colOff>513131</xdr:colOff>
      <xdr:row>46</xdr:row>
      <xdr:rowOff>5280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BDF38AE4-D9DE-FE43-87A3-121EB2B56D77}"/>
            </a:ext>
          </a:extLst>
        </xdr:cNvPr>
        <xdr:cNvCxnSpPr/>
      </xdr:nvCxnSpPr>
      <xdr:spPr>
        <a:xfrm flipV="1">
          <a:off x="3133639" y="10793207"/>
          <a:ext cx="1583630" cy="437705"/>
        </a:xfrm>
        <a:prstGeom prst="line">
          <a:avLst/>
        </a:prstGeom>
        <a:ln>
          <a:solidFill>
            <a:schemeClr val="tx1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513131</xdr:colOff>
      <xdr:row>34</xdr:row>
      <xdr:rowOff>33114</xdr:rowOff>
    </xdr:from>
    <xdr:to>
      <xdr:col>11</xdr:col>
      <xdr:colOff>0</xdr:colOff>
      <xdr:row>35</xdr:row>
      <xdr:rowOff>213187</xdr:rowOff>
    </xdr:to>
    <xdr:cxnSp macro="">
      <xdr:nvCxnSpPr>
        <xdr:cNvPr id="8" name="直線コネクタ 7">
          <a:extLst>
            <a:ext uri="{FF2B5EF4-FFF2-40B4-BE49-F238E27FC236}">
              <a16:creationId xmlns:a16="http://schemas.microsoft.com/office/drawing/2014/main" id="{27283C16-D8D0-87BF-A944-26419C9B9469}"/>
            </a:ext>
          </a:extLst>
        </xdr:cNvPr>
        <xdr:cNvCxnSpPr/>
      </xdr:nvCxnSpPr>
      <xdr:spPr>
        <a:xfrm flipV="1">
          <a:off x="4717269" y="8455988"/>
          <a:ext cx="1588938" cy="413636"/>
        </a:xfrm>
        <a:prstGeom prst="line">
          <a:avLst/>
        </a:prstGeom>
        <a:ln>
          <a:solidFill>
            <a:schemeClr val="tx1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513131</xdr:colOff>
      <xdr:row>44</xdr:row>
      <xdr:rowOff>34701</xdr:rowOff>
    </xdr:from>
    <xdr:to>
      <xdr:col>11</xdr:col>
      <xdr:colOff>0</xdr:colOff>
      <xdr:row>46</xdr:row>
      <xdr:rowOff>5280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E71D5E18-EC97-D79F-3CA9-CDE3C1CF9010}"/>
            </a:ext>
          </a:extLst>
        </xdr:cNvPr>
        <xdr:cNvCxnSpPr/>
      </xdr:nvCxnSpPr>
      <xdr:spPr>
        <a:xfrm flipV="1">
          <a:off x="4717269" y="10793207"/>
          <a:ext cx="1588938" cy="437705"/>
        </a:xfrm>
        <a:prstGeom prst="line">
          <a:avLst/>
        </a:prstGeom>
        <a:ln>
          <a:solidFill>
            <a:schemeClr val="tx1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513131</xdr:colOff>
      <xdr:row>34</xdr:row>
      <xdr:rowOff>33114</xdr:rowOff>
    </xdr:from>
    <xdr:to>
      <xdr:col>17</xdr:col>
      <xdr:colOff>1394</xdr:colOff>
      <xdr:row>35</xdr:row>
      <xdr:rowOff>213187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32EA9B60-E80E-9CAD-39D1-38CD07A2159D}"/>
            </a:ext>
          </a:extLst>
        </xdr:cNvPr>
        <xdr:cNvCxnSpPr/>
      </xdr:nvCxnSpPr>
      <xdr:spPr>
        <a:xfrm flipV="1">
          <a:off x="7870372" y="8455988"/>
          <a:ext cx="1590332" cy="413636"/>
        </a:xfrm>
        <a:prstGeom prst="line">
          <a:avLst/>
        </a:prstGeom>
        <a:ln>
          <a:solidFill>
            <a:schemeClr val="tx1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513131</xdr:colOff>
      <xdr:row>36</xdr:row>
      <xdr:rowOff>60358</xdr:rowOff>
    </xdr:from>
    <xdr:to>
      <xdr:col>17</xdr:col>
      <xdr:colOff>1394</xdr:colOff>
      <xdr:row>38</xdr:row>
      <xdr:rowOff>9045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382F5DF4-4520-263E-EDC5-921C1CEA76EB}"/>
            </a:ext>
          </a:extLst>
        </xdr:cNvPr>
        <xdr:cNvCxnSpPr/>
      </xdr:nvCxnSpPr>
      <xdr:spPr>
        <a:xfrm flipV="1">
          <a:off x="7870372" y="8950358"/>
          <a:ext cx="1590332" cy="415813"/>
        </a:xfrm>
        <a:prstGeom prst="line">
          <a:avLst/>
        </a:prstGeom>
        <a:ln>
          <a:solidFill>
            <a:schemeClr val="tx1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513131</xdr:colOff>
      <xdr:row>38</xdr:row>
      <xdr:rowOff>60358</xdr:rowOff>
    </xdr:from>
    <xdr:to>
      <xdr:col>17</xdr:col>
      <xdr:colOff>1394</xdr:colOff>
      <xdr:row>40</xdr:row>
      <xdr:rowOff>9045</xdr:rowOff>
    </xdr:to>
    <xdr:cxnSp macro="">
      <xdr:nvCxnSpPr>
        <xdr:cNvPr id="12" name="直線コネクタ 11">
          <a:extLst>
            <a:ext uri="{FF2B5EF4-FFF2-40B4-BE49-F238E27FC236}">
              <a16:creationId xmlns:a16="http://schemas.microsoft.com/office/drawing/2014/main" id="{1C1C1A9A-B646-B72B-4685-CAD7C69E3053}"/>
            </a:ext>
          </a:extLst>
        </xdr:cNvPr>
        <xdr:cNvCxnSpPr/>
      </xdr:nvCxnSpPr>
      <xdr:spPr>
        <a:xfrm flipV="1">
          <a:off x="7870372" y="9417484"/>
          <a:ext cx="1590332" cy="415814"/>
        </a:xfrm>
        <a:prstGeom prst="line">
          <a:avLst/>
        </a:prstGeom>
        <a:ln>
          <a:solidFill>
            <a:schemeClr val="tx1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513131</xdr:colOff>
      <xdr:row>40</xdr:row>
      <xdr:rowOff>21873</xdr:rowOff>
    </xdr:from>
    <xdr:to>
      <xdr:col>17</xdr:col>
      <xdr:colOff>1394</xdr:colOff>
      <xdr:row>41</xdr:row>
      <xdr:rowOff>226015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3DD48BED-5036-1FFE-D619-51256151F2AE}"/>
            </a:ext>
          </a:extLst>
        </xdr:cNvPr>
        <xdr:cNvCxnSpPr/>
      </xdr:nvCxnSpPr>
      <xdr:spPr>
        <a:xfrm flipV="1">
          <a:off x="7870372" y="9846126"/>
          <a:ext cx="1590332" cy="437705"/>
        </a:xfrm>
        <a:prstGeom prst="line">
          <a:avLst/>
        </a:prstGeom>
        <a:ln>
          <a:solidFill>
            <a:schemeClr val="tx1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34</xdr:row>
      <xdr:rowOff>33114</xdr:rowOff>
    </xdr:from>
    <xdr:to>
      <xdr:col>14</xdr:col>
      <xdr:colOff>12828</xdr:colOff>
      <xdr:row>35</xdr:row>
      <xdr:rowOff>213187</xdr:rowOff>
    </xdr:to>
    <xdr:cxnSp macro="">
      <xdr:nvCxnSpPr>
        <xdr:cNvPr id="14" name="直線コネクタ 13">
          <a:extLst>
            <a:ext uri="{FF2B5EF4-FFF2-40B4-BE49-F238E27FC236}">
              <a16:creationId xmlns:a16="http://schemas.microsoft.com/office/drawing/2014/main" id="{081B67DC-C2B3-4703-7759-04764AEB5211}"/>
            </a:ext>
          </a:extLst>
        </xdr:cNvPr>
        <xdr:cNvCxnSpPr/>
      </xdr:nvCxnSpPr>
      <xdr:spPr>
        <a:xfrm flipV="1">
          <a:off x="6306207" y="8455988"/>
          <a:ext cx="1589380" cy="413636"/>
        </a:xfrm>
        <a:prstGeom prst="line">
          <a:avLst/>
        </a:prstGeom>
        <a:ln>
          <a:solidFill>
            <a:schemeClr val="tx1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36</xdr:row>
      <xdr:rowOff>60358</xdr:rowOff>
    </xdr:from>
    <xdr:to>
      <xdr:col>14</xdr:col>
      <xdr:colOff>12828</xdr:colOff>
      <xdr:row>38</xdr:row>
      <xdr:rowOff>9045</xdr:rowOff>
    </xdr:to>
    <xdr:cxnSp macro="">
      <xdr:nvCxnSpPr>
        <xdr:cNvPr id="15" name="直線コネクタ 14">
          <a:extLst>
            <a:ext uri="{FF2B5EF4-FFF2-40B4-BE49-F238E27FC236}">
              <a16:creationId xmlns:a16="http://schemas.microsoft.com/office/drawing/2014/main" id="{A92CA0F4-F236-95D6-2133-5816FB1DC095}"/>
            </a:ext>
          </a:extLst>
        </xdr:cNvPr>
        <xdr:cNvCxnSpPr/>
      </xdr:nvCxnSpPr>
      <xdr:spPr>
        <a:xfrm flipV="1">
          <a:off x="6306207" y="8950358"/>
          <a:ext cx="1589380" cy="415813"/>
        </a:xfrm>
        <a:prstGeom prst="line">
          <a:avLst/>
        </a:prstGeom>
        <a:ln>
          <a:solidFill>
            <a:schemeClr val="tx1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38</xdr:row>
      <xdr:rowOff>60358</xdr:rowOff>
    </xdr:from>
    <xdr:to>
      <xdr:col>14</xdr:col>
      <xdr:colOff>12828</xdr:colOff>
      <xdr:row>40</xdr:row>
      <xdr:rowOff>9045</xdr:rowOff>
    </xdr:to>
    <xdr:cxnSp macro="">
      <xdr:nvCxnSpPr>
        <xdr:cNvPr id="16" name="直線コネクタ 15">
          <a:extLst>
            <a:ext uri="{FF2B5EF4-FFF2-40B4-BE49-F238E27FC236}">
              <a16:creationId xmlns:a16="http://schemas.microsoft.com/office/drawing/2014/main" id="{FFB7A327-41AD-3AB3-8814-048BA4B05D6A}"/>
            </a:ext>
          </a:extLst>
        </xdr:cNvPr>
        <xdr:cNvCxnSpPr/>
      </xdr:nvCxnSpPr>
      <xdr:spPr>
        <a:xfrm flipV="1">
          <a:off x="6306207" y="9417484"/>
          <a:ext cx="1589380" cy="415814"/>
        </a:xfrm>
        <a:prstGeom prst="line">
          <a:avLst/>
        </a:prstGeom>
        <a:ln>
          <a:solidFill>
            <a:schemeClr val="tx1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40</xdr:row>
      <xdr:rowOff>21873</xdr:rowOff>
    </xdr:from>
    <xdr:to>
      <xdr:col>14</xdr:col>
      <xdr:colOff>12828</xdr:colOff>
      <xdr:row>41</xdr:row>
      <xdr:rowOff>226015</xdr:rowOff>
    </xdr:to>
    <xdr:cxnSp macro="">
      <xdr:nvCxnSpPr>
        <xdr:cNvPr id="17" name="直線コネクタ 16">
          <a:extLst>
            <a:ext uri="{FF2B5EF4-FFF2-40B4-BE49-F238E27FC236}">
              <a16:creationId xmlns:a16="http://schemas.microsoft.com/office/drawing/2014/main" id="{8564D203-94C5-4FCC-51C4-35FC5A708048}"/>
            </a:ext>
          </a:extLst>
        </xdr:cNvPr>
        <xdr:cNvCxnSpPr/>
      </xdr:nvCxnSpPr>
      <xdr:spPr>
        <a:xfrm flipV="1">
          <a:off x="6306207" y="9846126"/>
          <a:ext cx="1589380" cy="437705"/>
        </a:xfrm>
        <a:prstGeom prst="line">
          <a:avLst/>
        </a:prstGeom>
        <a:ln>
          <a:solidFill>
            <a:schemeClr val="tx1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218722</xdr:colOff>
      <xdr:row>58</xdr:row>
      <xdr:rowOff>159211</xdr:rowOff>
    </xdr:from>
    <xdr:to>
      <xdr:col>0</xdr:col>
      <xdr:colOff>218722</xdr:colOff>
      <xdr:row>65</xdr:row>
      <xdr:rowOff>179457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B4CA849A-33D5-AE58-3033-4A8A59B193BB}"/>
            </a:ext>
          </a:extLst>
        </xdr:cNvPr>
        <xdr:cNvCxnSpPr/>
      </xdr:nvCxnSpPr>
      <xdr:spPr>
        <a:xfrm flipV="1">
          <a:off x="218722" y="14750407"/>
          <a:ext cx="0" cy="2035680"/>
        </a:xfrm>
        <a:prstGeom prst="line">
          <a:avLst/>
        </a:prstGeom>
        <a:ln w="38100">
          <a:solidFill>
            <a:srgbClr val="FF000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211668</xdr:colOff>
      <xdr:row>65</xdr:row>
      <xdr:rowOff>179458</xdr:rowOff>
    </xdr:from>
    <xdr:to>
      <xdr:col>1</xdr:col>
      <xdr:colOff>21167</xdr:colOff>
      <xdr:row>65</xdr:row>
      <xdr:rowOff>179458</xdr:rowOff>
    </xdr:to>
    <xdr:cxnSp macro="">
      <xdr:nvCxnSpPr>
        <xdr:cNvPr id="27" name="直線矢印コネクタ 26">
          <a:extLst>
            <a:ext uri="{FF2B5EF4-FFF2-40B4-BE49-F238E27FC236}">
              <a16:creationId xmlns:a16="http://schemas.microsoft.com/office/drawing/2014/main" id="{634A6D10-D842-78BD-41C0-297CCC10152C}"/>
            </a:ext>
          </a:extLst>
        </xdr:cNvPr>
        <xdr:cNvCxnSpPr/>
      </xdr:nvCxnSpPr>
      <xdr:spPr>
        <a:xfrm>
          <a:off x="211668" y="16786088"/>
          <a:ext cx="334064" cy="0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215901</xdr:colOff>
      <xdr:row>83</xdr:row>
      <xdr:rowOff>156412</xdr:rowOff>
    </xdr:from>
    <xdr:to>
      <xdr:col>2</xdr:col>
      <xdr:colOff>21167</xdr:colOff>
      <xdr:row>83</xdr:row>
      <xdr:rowOff>156412</xdr:rowOff>
    </xdr:to>
    <xdr:cxnSp macro="">
      <xdr:nvCxnSpPr>
        <xdr:cNvPr id="30" name="直線コネクタ 29">
          <a:extLst>
            <a:ext uri="{FF2B5EF4-FFF2-40B4-BE49-F238E27FC236}">
              <a16:creationId xmlns:a16="http://schemas.microsoft.com/office/drawing/2014/main" id="{8CCF4072-9056-3E49-90BE-CAF1B950D935}"/>
            </a:ext>
          </a:extLst>
        </xdr:cNvPr>
        <xdr:cNvCxnSpPr/>
      </xdr:nvCxnSpPr>
      <xdr:spPr>
        <a:xfrm flipH="1">
          <a:off x="215901" y="21096172"/>
          <a:ext cx="818726" cy="0"/>
        </a:xfrm>
        <a:prstGeom prst="line">
          <a:avLst/>
        </a:prstGeom>
        <a:ln w="38100">
          <a:solidFill>
            <a:srgbClr val="FF000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222956</xdr:colOff>
      <xdr:row>83</xdr:row>
      <xdr:rowOff>170144</xdr:rowOff>
    </xdr:from>
    <xdr:to>
      <xdr:col>0</xdr:col>
      <xdr:colOff>222956</xdr:colOff>
      <xdr:row>87</xdr:row>
      <xdr:rowOff>309843</xdr:rowOff>
    </xdr:to>
    <xdr:cxnSp macro="">
      <xdr:nvCxnSpPr>
        <xdr:cNvPr id="31" name="直線コネクタ 30">
          <a:extLst>
            <a:ext uri="{FF2B5EF4-FFF2-40B4-BE49-F238E27FC236}">
              <a16:creationId xmlns:a16="http://schemas.microsoft.com/office/drawing/2014/main" id="{3AEFA158-2B54-B749-B437-298FC1730EC0}"/>
            </a:ext>
          </a:extLst>
        </xdr:cNvPr>
        <xdr:cNvCxnSpPr/>
      </xdr:nvCxnSpPr>
      <xdr:spPr>
        <a:xfrm flipV="1">
          <a:off x="222956" y="21109904"/>
          <a:ext cx="0" cy="1518919"/>
        </a:xfrm>
        <a:prstGeom prst="line">
          <a:avLst/>
        </a:prstGeom>
        <a:ln w="38100">
          <a:solidFill>
            <a:srgbClr val="FF000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215902</xdr:colOff>
      <xdr:row>87</xdr:row>
      <xdr:rowOff>322544</xdr:rowOff>
    </xdr:from>
    <xdr:to>
      <xdr:col>1</xdr:col>
      <xdr:colOff>25401</xdr:colOff>
      <xdr:row>87</xdr:row>
      <xdr:rowOff>322544</xdr:rowOff>
    </xdr:to>
    <xdr:cxnSp macro="">
      <xdr:nvCxnSpPr>
        <xdr:cNvPr id="32" name="直線矢印コネクタ 31">
          <a:extLst>
            <a:ext uri="{FF2B5EF4-FFF2-40B4-BE49-F238E27FC236}">
              <a16:creationId xmlns:a16="http://schemas.microsoft.com/office/drawing/2014/main" id="{F36E889C-C8D7-B748-BC7E-AABFEA31411F}"/>
            </a:ext>
          </a:extLst>
        </xdr:cNvPr>
        <xdr:cNvCxnSpPr/>
      </xdr:nvCxnSpPr>
      <xdr:spPr>
        <a:xfrm>
          <a:off x="215902" y="22641524"/>
          <a:ext cx="297179" cy="0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211667</xdr:colOff>
      <xdr:row>58</xdr:row>
      <xdr:rowOff>159209</xdr:rowOff>
    </xdr:from>
    <xdr:to>
      <xdr:col>2</xdr:col>
      <xdr:colOff>21167</xdr:colOff>
      <xdr:row>58</xdr:row>
      <xdr:rowOff>159209</xdr:rowOff>
    </xdr:to>
    <xdr:cxnSp macro="">
      <xdr:nvCxnSpPr>
        <xdr:cNvPr id="35" name="直線コネクタ 34">
          <a:extLst>
            <a:ext uri="{FF2B5EF4-FFF2-40B4-BE49-F238E27FC236}">
              <a16:creationId xmlns:a16="http://schemas.microsoft.com/office/drawing/2014/main" id="{E7AFB794-C058-0BFC-A9D2-FE67FC9557DB}"/>
            </a:ext>
          </a:extLst>
        </xdr:cNvPr>
        <xdr:cNvCxnSpPr/>
      </xdr:nvCxnSpPr>
      <xdr:spPr>
        <a:xfrm flipH="1">
          <a:off x="211667" y="14750405"/>
          <a:ext cx="858630" cy="0"/>
        </a:xfrm>
        <a:prstGeom prst="line">
          <a:avLst/>
        </a:prstGeom>
        <a:ln w="38100">
          <a:solidFill>
            <a:srgbClr val="FF000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211667</xdr:colOff>
      <xdr:row>100</xdr:row>
      <xdr:rowOff>159209</xdr:rowOff>
    </xdr:from>
    <xdr:to>
      <xdr:col>2</xdr:col>
      <xdr:colOff>21167</xdr:colOff>
      <xdr:row>100</xdr:row>
      <xdr:rowOff>159209</xdr:rowOff>
    </xdr:to>
    <xdr:cxnSp macro="">
      <xdr:nvCxnSpPr>
        <xdr:cNvPr id="37" name="直線コネクタ 36">
          <a:extLst>
            <a:ext uri="{FF2B5EF4-FFF2-40B4-BE49-F238E27FC236}">
              <a16:creationId xmlns:a16="http://schemas.microsoft.com/office/drawing/2014/main" id="{B4FB8EBB-71FC-4942-8DC3-4656D932FB1B}"/>
            </a:ext>
          </a:extLst>
        </xdr:cNvPr>
        <xdr:cNvCxnSpPr/>
      </xdr:nvCxnSpPr>
      <xdr:spPr>
        <a:xfrm flipH="1">
          <a:off x="211667" y="26898231"/>
          <a:ext cx="858630" cy="0"/>
        </a:xfrm>
        <a:prstGeom prst="line">
          <a:avLst/>
        </a:prstGeom>
        <a:ln w="38100">
          <a:solidFill>
            <a:srgbClr val="FF000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218721</xdr:colOff>
      <xdr:row>100</xdr:row>
      <xdr:rowOff>152156</xdr:rowOff>
    </xdr:from>
    <xdr:to>
      <xdr:col>0</xdr:col>
      <xdr:colOff>218721</xdr:colOff>
      <xdr:row>118</xdr:row>
      <xdr:rowOff>6641</xdr:rowOff>
    </xdr:to>
    <xdr:cxnSp macro="">
      <xdr:nvCxnSpPr>
        <xdr:cNvPr id="38" name="直線コネクタ 37">
          <a:extLst>
            <a:ext uri="{FF2B5EF4-FFF2-40B4-BE49-F238E27FC236}">
              <a16:creationId xmlns:a16="http://schemas.microsoft.com/office/drawing/2014/main" id="{6B924E52-1B21-9042-AB33-CECC53A8A256}"/>
            </a:ext>
          </a:extLst>
        </xdr:cNvPr>
        <xdr:cNvCxnSpPr/>
      </xdr:nvCxnSpPr>
      <xdr:spPr>
        <a:xfrm flipV="1">
          <a:off x="218721" y="26891178"/>
          <a:ext cx="0" cy="5238180"/>
        </a:xfrm>
        <a:prstGeom prst="line">
          <a:avLst/>
        </a:prstGeom>
        <a:ln w="38100">
          <a:solidFill>
            <a:srgbClr val="FF000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211667</xdr:colOff>
      <xdr:row>106</xdr:row>
      <xdr:rowOff>499720</xdr:rowOff>
    </xdr:from>
    <xdr:to>
      <xdr:col>1</xdr:col>
      <xdr:colOff>21166</xdr:colOff>
      <xdr:row>106</xdr:row>
      <xdr:rowOff>499720</xdr:rowOff>
    </xdr:to>
    <xdr:cxnSp macro="">
      <xdr:nvCxnSpPr>
        <xdr:cNvPr id="42" name="直線矢印コネクタ 41">
          <a:extLst>
            <a:ext uri="{FF2B5EF4-FFF2-40B4-BE49-F238E27FC236}">
              <a16:creationId xmlns:a16="http://schemas.microsoft.com/office/drawing/2014/main" id="{A679D91A-0237-784C-97F0-A290BB21F893}"/>
            </a:ext>
          </a:extLst>
        </xdr:cNvPr>
        <xdr:cNvCxnSpPr/>
      </xdr:nvCxnSpPr>
      <xdr:spPr>
        <a:xfrm>
          <a:off x="211667" y="28688198"/>
          <a:ext cx="334064" cy="0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4689</xdr:colOff>
      <xdr:row>112</xdr:row>
      <xdr:rowOff>30786</xdr:rowOff>
    </xdr:from>
    <xdr:to>
      <xdr:col>4</xdr:col>
      <xdr:colOff>27719</xdr:colOff>
      <xdr:row>112</xdr:row>
      <xdr:rowOff>266139</xdr:rowOff>
    </xdr:to>
    <xdr:cxnSp macro="">
      <xdr:nvCxnSpPr>
        <xdr:cNvPr id="46" name="直線コネクタ 45">
          <a:extLst>
            <a:ext uri="{FF2B5EF4-FFF2-40B4-BE49-F238E27FC236}">
              <a16:creationId xmlns:a16="http://schemas.microsoft.com/office/drawing/2014/main" id="{0F300A3E-10DC-D072-93BE-E1DCD03FAC66}"/>
            </a:ext>
          </a:extLst>
        </xdr:cNvPr>
        <xdr:cNvCxnSpPr/>
      </xdr:nvCxnSpPr>
      <xdr:spPr>
        <a:xfrm>
          <a:off x="1936903" y="30225036"/>
          <a:ext cx="580923" cy="235353"/>
        </a:xfrm>
        <a:prstGeom prst="line">
          <a:avLst/>
        </a:prstGeom>
        <a:ln>
          <a:solidFill>
            <a:schemeClr val="tx1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211667</xdr:colOff>
      <xdr:row>117</xdr:row>
      <xdr:rowOff>499719</xdr:rowOff>
    </xdr:from>
    <xdr:to>
      <xdr:col>1</xdr:col>
      <xdr:colOff>21166</xdr:colOff>
      <xdr:row>117</xdr:row>
      <xdr:rowOff>499719</xdr:rowOff>
    </xdr:to>
    <xdr:cxnSp macro="">
      <xdr:nvCxnSpPr>
        <xdr:cNvPr id="47" name="直線矢印コネクタ 46">
          <a:extLst>
            <a:ext uri="{FF2B5EF4-FFF2-40B4-BE49-F238E27FC236}">
              <a16:creationId xmlns:a16="http://schemas.microsoft.com/office/drawing/2014/main" id="{60899A72-0069-9C4A-AD33-98A2F689BBDF}"/>
            </a:ext>
          </a:extLst>
        </xdr:cNvPr>
        <xdr:cNvCxnSpPr/>
      </xdr:nvCxnSpPr>
      <xdr:spPr>
        <a:xfrm>
          <a:off x="211667" y="32111676"/>
          <a:ext cx="334064" cy="0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902759</xdr:colOff>
      <xdr:row>123</xdr:row>
      <xdr:rowOff>17376</xdr:rowOff>
    </xdr:from>
    <xdr:to>
      <xdr:col>4</xdr:col>
      <xdr:colOff>0</xdr:colOff>
      <xdr:row>123</xdr:row>
      <xdr:rowOff>295603</xdr:rowOff>
    </xdr:to>
    <xdr:cxnSp macro="">
      <xdr:nvCxnSpPr>
        <xdr:cNvPr id="48" name="直線コネクタ 47">
          <a:extLst>
            <a:ext uri="{FF2B5EF4-FFF2-40B4-BE49-F238E27FC236}">
              <a16:creationId xmlns:a16="http://schemas.microsoft.com/office/drawing/2014/main" id="{235418A2-5E83-3945-B001-FA6670C224D8}"/>
            </a:ext>
          </a:extLst>
        </xdr:cNvPr>
        <xdr:cNvCxnSpPr/>
      </xdr:nvCxnSpPr>
      <xdr:spPr>
        <a:xfrm>
          <a:off x="1927518" y="33742445"/>
          <a:ext cx="568689" cy="278227"/>
        </a:xfrm>
        <a:prstGeom prst="line">
          <a:avLst/>
        </a:prstGeom>
        <a:ln>
          <a:solidFill>
            <a:schemeClr val="tx1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10</xdr:col>
      <xdr:colOff>198103</xdr:colOff>
      <xdr:row>158</xdr:row>
      <xdr:rowOff>192344</xdr:rowOff>
    </xdr:from>
    <xdr:ext cx="2211162" cy="32836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5BAA523E-A1BC-4215-AA90-513197263B27}"/>
            </a:ext>
          </a:extLst>
        </xdr:cNvPr>
        <xdr:cNvSpPr txBox="1"/>
      </xdr:nvSpPr>
      <xdr:spPr>
        <a:xfrm>
          <a:off x="5722603" y="42393697"/>
          <a:ext cx="2211162" cy="3283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100" b="1">
              <a:solidFill>
                <a:srgbClr val="FFFF00"/>
              </a:solidFill>
            </a:rPr>
            <a:t>艇搬出入受付所・作業場</a:t>
          </a:r>
        </a:p>
      </xdr:txBody>
    </xdr:sp>
    <xdr:clientData/>
  </xdr:oneCellAnchor>
  <xdr:oneCellAnchor>
    <xdr:from>
      <xdr:col>8</xdr:col>
      <xdr:colOff>280147</xdr:colOff>
      <xdr:row>161</xdr:row>
      <xdr:rowOff>67828</xdr:rowOff>
    </xdr:from>
    <xdr:ext cx="2357717" cy="328360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CB456332-A984-B6C5-C45F-1A88B1376D30}"/>
            </a:ext>
          </a:extLst>
        </xdr:cNvPr>
        <xdr:cNvSpPr txBox="1"/>
      </xdr:nvSpPr>
      <xdr:spPr>
        <a:xfrm>
          <a:off x="4818529" y="43008769"/>
          <a:ext cx="2357717" cy="3283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100" b="1">
              <a:solidFill>
                <a:srgbClr val="FFFF00"/>
              </a:solidFill>
            </a:rPr>
            <a:t>ウインドサーフィン搬入出作業場</a:t>
          </a:r>
        </a:p>
      </xdr:txBody>
    </xdr:sp>
    <xdr:clientData/>
  </xdr:oneCellAnchor>
  <xdr:oneCellAnchor>
    <xdr:from>
      <xdr:col>3</xdr:col>
      <xdr:colOff>541155</xdr:colOff>
      <xdr:row>164</xdr:row>
      <xdr:rowOff>90191</xdr:rowOff>
    </xdr:from>
    <xdr:ext cx="2204285" cy="328360"/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009570A0-53C2-7822-48D6-569513187DF3}"/>
            </a:ext>
          </a:extLst>
        </xdr:cNvPr>
        <xdr:cNvSpPr txBox="1"/>
      </xdr:nvSpPr>
      <xdr:spPr>
        <a:xfrm>
          <a:off x="2479773" y="43770720"/>
          <a:ext cx="2204285" cy="3283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100" b="1">
              <a:solidFill>
                <a:srgbClr val="FFFF00"/>
              </a:solidFill>
            </a:rPr>
            <a:t>運営艇・支援艇クレーン昇降所</a:t>
          </a:r>
        </a:p>
      </xdr:txBody>
    </xdr:sp>
    <xdr:clientData/>
  </xdr:oneCellAnchor>
  <xdr:twoCellAnchor>
    <xdr:from>
      <xdr:col>9</xdr:col>
      <xdr:colOff>439013</xdr:colOff>
      <xdr:row>157</xdr:row>
      <xdr:rowOff>173151</xdr:rowOff>
    </xdr:from>
    <xdr:to>
      <xdr:col>10</xdr:col>
      <xdr:colOff>47037</xdr:colOff>
      <xdr:row>158</xdr:row>
      <xdr:rowOff>110437</xdr:rowOff>
    </xdr:to>
    <xdr:sp macro="" textlink="">
      <xdr:nvSpPr>
        <xdr:cNvPr id="19" name="正方形/長方形 18">
          <a:extLst>
            <a:ext uri="{FF2B5EF4-FFF2-40B4-BE49-F238E27FC236}">
              <a16:creationId xmlns:a16="http://schemas.microsoft.com/office/drawing/2014/main" id="{7A30782E-8428-F765-EBAC-291F23494485}"/>
            </a:ext>
          </a:extLst>
        </xdr:cNvPr>
        <xdr:cNvSpPr/>
      </xdr:nvSpPr>
      <xdr:spPr>
        <a:xfrm rot="19346865">
          <a:off x="5684665" y="42400651"/>
          <a:ext cx="132589" cy="185764"/>
        </a:xfrm>
        <a:prstGeom prst="rect">
          <a:avLst/>
        </a:prstGeom>
        <a:solidFill>
          <a:srgbClr val="FF0000"/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16</xdr:col>
      <xdr:colOff>44341</xdr:colOff>
      <xdr:row>146</xdr:row>
      <xdr:rowOff>129167</xdr:rowOff>
    </xdr:from>
    <xdr:to>
      <xdr:col>16</xdr:col>
      <xdr:colOff>169773</xdr:colOff>
      <xdr:row>147</xdr:row>
      <xdr:rowOff>68838</xdr:rowOff>
    </xdr:to>
    <xdr:sp macro="" textlink="">
      <xdr:nvSpPr>
        <xdr:cNvPr id="20" name="正方形/長方形 19">
          <a:extLst>
            <a:ext uri="{FF2B5EF4-FFF2-40B4-BE49-F238E27FC236}">
              <a16:creationId xmlns:a16="http://schemas.microsoft.com/office/drawing/2014/main" id="{A305D317-77C3-9142-0A5C-EB41076EB06E}"/>
            </a:ext>
          </a:extLst>
        </xdr:cNvPr>
        <xdr:cNvSpPr/>
      </xdr:nvSpPr>
      <xdr:spPr>
        <a:xfrm rot="19346865">
          <a:off x="8961950" y="39623406"/>
          <a:ext cx="125432" cy="188149"/>
        </a:xfrm>
        <a:prstGeom prst="rect">
          <a:avLst/>
        </a:prstGeom>
        <a:solidFill>
          <a:srgbClr val="FF0000"/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211667</xdr:colOff>
      <xdr:row>157</xdr:row>
      <xdr:rowOff>196669</xdr:rowOff>
    </xdr:from>
    <xdr:to>
      <xdr:col>8</xdr:col>
      <xdr:colOff>324395</xdr:colOff>
      <xdr:row>159</xdr:row>
      <xdr:rowOff>136579</xdr:rowOff>
    </xdr:to>
    <xdr:sp macro="" textlink="">
      <xdr:nvSpPr>
        <xdr:cNvPr id="25" name="フリーフォーム 24">
          <a:extLst>
            <a:ext uri="{FF2B5EF4-FFF2-40B4-BE49-F238E27FC236}">
              <a16:creationId xmlns:a16="http://schemas.microsoft.com/office/drawing/2014/main" id="{F71BC6A3-1EB8-ABAE-3FA3-36CAFC2A9D55}"/>
            </a:ext>
          </a:extLst>
        </xdr:cNvPr>
        <xdr:cNvSpPr/>
      </xdr:nvSpPr>
      <xdr:spPr>
        <a:xfrm>
          <a:off x="4408189" y="42424169"/>
          <a:ext cx="637293" cy="436867"/>
        </a:xfrm>
        <a:custGeom>
          <a:avLst/>
          <a:gdLst>
            <a:gd name="csX0" fmla="*/ 0 w 630136"/>
            <a:gd name="csY0" fmla="*/ 0 h 441638"/>
            <a:gd name="csX1" fmla="*/ 313580 w 630136"/>
            <a:gd name="csY1" fmla="*/ 399815 h 441638"/>
            <a:gd name="csX2" fmla="*/ 431173 w 630136"/>
            <a:gd name="csY2" fmla="*/ 431173 h 441638"/>
            <a:gd name="csX3" fmla="*/ 533086 w 630136"/>
            <a:gd name="csY3" fmla="*/ 415494 h 441638"/>
            <a:gd name="csX4" fmla="*/ 619321 w 630136"/>
            <a:gd name="csY4" fmla="*/ 344938 h 441638"/>
            <a:gd name="csX5" fmla="*/ 627160 w 630136"/>
            <a:gd name="csY5" fmla="*/ 360617 h 441638"/>
            <a:gd name="csX6" fmla="*/ 603642 w 630136"/>
            <a:gd name="csY6" fmla="*/ 352778 h 441638"/>
          </a:gdLst>
          <a:ahLst/>
          <a:cxnLst>
            <a:cxn ang="0">
              <a:pos x="csX0" y="csY0"/>
            </a:cxn>
            <a:cxn ang="0">
              <a:pos x="csX1" y="csY1"/>
            </a:cxn>
            <a:cxn ang="0">
              <a:pos x="csX2" y="csY2"/>
            </a:cxn>
            <a:cxn ang="0">
              <a:pos x="csX3" y="csY3"/>
            </a:cxn>
            <a:cxn ang="0">
              <a:pos x="csX4" y="csY4"/>
            </a:cxn>
            <a:cxn ang="0">
              <a:pos x="csX5" y="csY5"/>
            </a:cxn>
            <a:cxn ang="0">
              <a:pos x="csX6" y="csY6"/>
            </a:cxn>
          </a:cxnLst>
          <a:rect l="l" t="t" r="r" b="b"/>
          <a:pathLst>
            <a:path w="630136" h="441638">
              <a:moveTo>
                <a:pt x="0" y="0"/>
              </a:moveTo>
              <a:cubicBezTo>
                <a:pt x="120859" y="163976"/>
                <a:pt x="241718" y="327953"/>
                <a:pt x="313580" y="399815"/>
              </a:cubicBezTo>
              <a:cubicBezTo>
                <a:pt x="385442" y="471677"/>
                <a:pt x="394589" y="428560"/>
                <a:pt x="431173" y="431173"/>
              </a:cubicBezTo>
              <a:cubicBezTo>
                <a:pt x="467757" y="433786"/>
                <a:pt x="501728" y="429867"/>
                <a:pt x="533086" y="415494"/>
              </a:cubicBezTo>
              <a:cubicBezTo>
                <a:pt x="564444" y="401122"/>
                <a:pt x="603642" y="354084"/>
                <a:pt x="619321" y="344938"/>
              </a:cubicBezTo>
              <a:cubicBezTo>
                <a:pt x="635000" y="335792"/>
                <a:pt x="629773" y="359310"/>
                <a:pt x="627160" y="360617"/>
              </a:cubicBezTo>
              <a:cubicBezTo>
                <a:pt x="624547" y="361924"/>
                <a:pt x="614094" y="357351"/>
                <a:pt x="603642" y="352778"/>
              </a:cubicBezTo>
            </a:path>
          </a:pathLst>
        </a:custGeom>
        <a:noFill/>
        <a:ln w="76200">
          <a:solidFill>
            <a:srgbClr val="FFFF00">
              <a:alpha val="60392"/>
            </a:srgbClr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87587</xdr:colOff>
      <xdr:row>159</xdr:row>
      <xdr:rowOff>234970</xdr:rowOff>
    </xdr:from>
    <xdr:to>
      <xdr:col>13</xdr:col>
      <xdr:colOff>397382</xdr:colOff>
      <xdr:row>159</xdr:row>
      <xdr:rowOff>234970</xdr:rowOff>
    </xdr:to>
    <xdr:cxnSp macro="">
      <xdr:nvCxnSpPr>
        <xdr:cNvPr id="33" name="直線コネクタ 32">
          <a:extLst>
            <a:ext uri="{FF2B5EF4-FFF2-40B4-BE49-F238E27FC236}">
              <a16:creationId xmlns:a16="http://schemas.microsoft.com/office/drawing/2014/main" id="{3DF66A1E-7EAE-CD3F-03B1-984AD91F6876}"/>
            </a:ext>
          </a:extLst>
        </xdr:cNvPr>
        <xdr:cNvCxnSpPr/>
      </xdr:nvCxnSpPr>
      <xdr:spPr>
        <a:xfrm flipH="1">
          <a:off x="5342759" y="42962441"/>
          <a:ext cx="2411864" cy="0"/>
        </a:xfrm>
        <a:prstGeom prst="line">
          <a:avLst/>
        </a:prstGeom>
        <a:ln>
          <a:solidFill>
            <a:srgbClr val="FFFF0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23518</xdr:colOff>
      <xdr:row>162</xdr:row>
      <xdr:rowOff>18751</xdr:rowOff>
    </xdr:from>
    <xdr:to>
      <xdr:col>7</xdr:col>
      <xdr:colOff>425823</xdr:colOff>
      <xdr:row>165</xdr:row>
      <xdr:rowOff>124338</xdr:rowOff>
    </xdr:to>
    <xdr:grpSp>
      <xdr:nvGrpSpPr>
        <xdr:cNvPr id="39" name="グループ化 38">
          <a:extLst>
            <a:ext uri="{FF2B5EF4-FFF2-40B4-BE49-F238E27FC236}">
              <a16:creationId xmlns:a16="http://schemas.microsoft.com/office/drawing/2014/main" id="{2F1E4D69-E279-D649-0840-1C4D4D3619D3}"/>
            </a:ext>
          </a:extLst>
        </xdr:cNvPr>
        <xdr:cNvGrpSpPr/>
      </xdr:nvGrpSpPr>
      <xdr:grpSpPr>
        <a:xfrm>
          <a:off x="1962136" y="43497575"/>
          <a:ext cx="2509011" cy="845175"/>
          <a:chOff x="5213272" y="43438704"/>
          <a:chExt cx="2605310" cy="859431"/>
        </a:xfrm>
      </xdr:grpSpPr>
      <xdr:cxnSp macro="">
        <xdr:nvCxnSpPr>
          <xdr:cNvPr id="40" name="直線コネクタ 39">
            <a:extLst>
              <a:ext uri="{FF2B5EF4-FFF2-40B4-BE49-F238E27FC236}">
                <a16:creationId xmlns:a16="http://schemas.microsoft.com/office/drawing/2014/main" id="{47DC4032-1752-C084-A5B9-7E75A3A3D82D}"/>
              </a:ext>
            </a:extLst>
          </xdr:cNvPr>
          <xdr:cNvCxnSpPr/>
        </xdr:nvCxnSpPr>
        <xdr:spPr>
          <a:xfrm>
            <a:off x="5213272" y="43438704"/>
            <a:ext cx="615558" cy="846948"/>
          </a:xfrm>
          <a:prstGeom prst="line">
            <a:avLst/>
          </a:prstGeom>
          <a:ln>
            <a:solidFill>
              <a:srgbClr val="FFFF00"/>
            </a:solidFill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1" name="直線コネクタ 40">
            <a:extLst>
              <a:ext uri="{FF2B5EF4-FFF2-40B4-BE49-F238E27FC236}">
                <a16:creationId xmlns:a16="http://schemas.microsoft.com/office/drawing/2014/main" id="{1B09A6CD-3CFC-A52D-4961-1405BC942176}"/>
              </a:ext>
            </a:extLst>
          </xdr:cNvPr>
          <xdr:cNvCxnSpPr/>
        </xdr:nvCxnSpPr>
        <xdr:spPr>
          <a:xfrm flipH="1">
            <a:off x="5830030" y="44285653"/>
            <a:ext cx="1988552" cy="12482"/>
          </a:xfrm>
          <a:prstGeom prst="line">
            <a:avLst/>
          </a:prstGeom>
          <a:ln>
            <a:solidFill>
              <a:srgbClr val="FFFF00"/>
            </a:solidFill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7</xdr:col>
      <xdr:colOff>408735</xdr:colOff>
      <xdr:row>159</xdr:row>
      <xdr:rowOff>36</xdr:rowOff>
    </xdr:from>
    <xdr:to>
      <xdr:col>13</xdr:col>
      <xdr:colOff>33616</xdr:colOff>
      <xdr:row>162</xdr:row>
      <xdr:rowOff>123264</xdr:rowOff>
    </xdr:to>
    <xdr:grpSp>
      <xdr:nvGrpSpPr>
        <xdr:cNvPr id="43" name="グループ化 42">
          <a:extLst>
            <a:ext uri="{FF2B5EF4-FFF2-40B4-BE49-F238E27FC236}">
              <a16:creationId xmlns:a16="http://schemas.microsoft.com/office/drawing/2014/main" id="{7A118A96-8D80-F7B8-2D2E-7B024682CDC9}"/>
            </a:ext>
          </a:extLst>
        </xdr:cNvPr>
        <xdr:cNvGrpSpPr/>
      </xdr:nvGrpSpPr>
      <xdr:grpSpPr>
        <a:xfrm>
          <a:off x="4454059" y="42739271"/>
          <a:ext cx="2583233" cy="862817"/>
          <a:chOff x="7412530" y="43084651"/>
          <a:chExt cx="1851140" cy="1609445"/>
        </a:xfrm>
      </xdr:grpSpPr>
      <xdr:cxnSp macro="">
        <xdr:nvCxnSpPr>
          <xdr:cNvPr id="44" name="直線コネクタ 43">
            <a:extLst>
              <a:ext uri="{FF2B5EF4-FFF2-40B4-BE49-F238E27FC236}">
                <a16:creationId xmlns:a16="http://schemas.microsoft.com/office/drawing/2014/main" id="{423C4B7B-29E4-BC08-A3E7-616BE8AABC60}"/>
              </a:ext>
            </a:extLst>
          </xdr:cNvPr>
          <xdr:cNvCxnSpPr/>
        </xdr:nvCxnSpPr>
        <xdr:spPr>
          <a:xfrm>
            <a:off x="7412530" y="43084651"/>
            <a:ext cx="325419" cy="1609445"/>
          </a:xfrm>
          <a:prstGeom prst="line">
            <a:avLst/>
          </a:prstGeom>
          <a:ln>
            <a:solidFill>
              <a:srgbClr val="FFFF00"/>
            </a:solidFill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5" name="直線コネクタ 44">
            <a:extLst>
              <a:ext uri="{FF2B5EF4-FFF2-40B4-BE49-F238E27FC236}">
                <a16:creationId xmlns:a16="http://schemas.microsoft.com/office/drawing/2014/main" id="{3377352B-BDCB-1558-4E30-90C37AE59B21}"/>
              </a:ext>
            </a:extLst>
          </xdr:cNvPr>
          <xdr:cNvCxnSpPr/>
        </xdr:nvCxnSpPr>
        <xdr:spPr>
          <a:xfrm flipH="1">
            <a:off x="7723534" y="44694096"/>
            <a:ext cx="1540136" cy="0"/>
          </a:xfrm>
          <a:prstGeom prst="line">
            <a:avLst/>
          </a:prstGeom>
          <a:ln>
            <a:solidFill>
              <a:srgbClr val="FFFF00"/>
            </a:solidFill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</xdr:grpSp>
    <xdr:clientData/>
  </xdr:twoCellAnchor>
  <xdr:oneCellAnchor>
    <xdr:from>
      <xdr:col>19</xdr:col>
      <xdr:colOff>140960</xdr:colOff>
      <xdr:row>153</xdr:row>
      <xdr:rowOff>67235</xdr:rowOff>
    </xdr:from>
    <xdr:ext cx="2044187" cy="1105620"/>
    <xdr:sp macro="" textlink="">
      <xdr:nvSpPr>
        <xdr:cNvPr id="62" name="テキスト ボックス 61">
          <a:extLst>
            <a:ext uri="{FF2B5EF4-FFF2-40B4-BE49-F238E27FC236}">
              <a16:creationId xmlns:a16="http://schemas.microsoft.com/office/drawing/2014/main" id="{FF8AFC36-7FF1-4D65-3500-8D5B33D3BBB8}"/>
            </a:ext>
          </a:extLst>
        </xdr:cNvPr>
        <xdr:cNvSpPr txBox="1"/>
      </xdr:nvSpPr>
      <xdr:spPr>
        <a:xfrm>
          <a:off x="10102989" y="41035941"/>
          <a:ext cx="2044187" cy="110562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ja-JP" altLang="en-US" sz="1100" b="1">
              <a:solidFill>
                <a:srgbClr val="FFFF00"/>
              </a:solidFill>
            </a:rPr>
            <a:t>トラック待機所・ラック置場</a:t>
          </a:r>
          <a:endParaRPr kumimoji="1" lang="en-US" altLang="ja-JP" sz="1100" b="1">
            <a:solidFill>
              <a:srgbClr val="FFFF00"/>
            </a:solidFill>
          </a:endParaRPr>
        </a:p>
        <a:p>
          <a:r>
            <a:rPr kumimoji="1" lang="ja-JP" altLang="en-US" sz="1100" b="1">
              <a:solidFill>
                <a:srgbClr val="FFFF00"/>
              </a:solidFill>
            </a:rPr>
            <a:t>福山通運横の空き地</a:t>
          </a:r>
          <a:endParaRPr kumimoji="1" lang="en-US" altLang="ja-JP" sz="1100" b="1">
            <a:solidFill>
              <a:srgbClr val="FFFF00"/>
            </a:solidFill>
          </a:endParaRPr>
        </a:p>
        <a:p>
          <a:r>
            <a:rPr kumimoji="1" lang="ja-JP" altLang="en-US" sz="1100" b="1">
              <a:solidFill>
                <a:srgbClr val="FFFF00"/>
              </a:solidFill>
            </a:rPr>
            <a:t>大型車両待機スペース</a:t>
          </a:r>
          <a:endParaRPr kumimoji="1" lang="en-US" altLang="ja-JP" sz="1100" b="1">
            <a:solidFill>
              <a:srgbClr val="FFFF00"/>
            </a:solidFill>
          </a:endParaRPr>
        </a:p>
        <a:p>
          <a:r>
            <a:rPr kumimoji="1" lang="ja-JP" altLang="en-US" sz="1100" b="1">
              <a:solidFill>
                <a:srgbClr val="FFFF00"/>
              </a:solidFill>
            </a:rPr>
            <a:t>ラックなど仮置きスペース</a:t>
          </a:r>
        </a:p>
      </xdr:txBody>
    </xdr:sp>
    <xdr:clientData/>
  </xdr:oneCellAnchor>
  <xdr:twoCellAnchor>
    <xdr:from>
      <xdr:col>16</xdr:col>
      <xdr:colOff>39196</xdr:colOff>
      <xdr:row>150</xdr:row>
      <xdr:rowOff>89311</xdr:rowOff>
    </xdr:from>
    <xdr:to>
      <xdr:col>22</xdr:col>
      <xdr:colOff>437931</xdr:colOff>
      <xdr:row>157</xdr:row>
      <xdr:rowOff>102191</xdr:rowOff>
    </xdr:to>
    <xdr:grpSp>
      <xdr:nvGrpSpPr>
        <xdr:cNvPr id="63" name="グループ化 62">
          <a:extLst>
            <a:ext uri="{FF2B5EF4-FFF2-40B4-BE49-F238E27FC236}">
              <a16:creationId xmlns:a16="http://schemas.microsoft.com/office/drawing/2014/main" id="{791A9EDE-D37D-F212-68F5-F973D6C86BC0}"/>
            </a:ext>
          </a:extLst>
        </xdr:cNvPr>
        <xdr:cNvGrpSpPr/>
      </xdr:nvGrpSpPr>
      <xdr:grpSpPr>
        <a:xfrm>
          <a:off x="8522049" y="40609782"/>
          <a:ext cx="3357088" cy="1738585"/>
          <a:chOff x="7353360" y="41644421"/>
          <a:chExt cx="3488708" cy="1770260"/>
        </a:xfrm>
      </xdr:grpSpPr>
      <xdr:cxnSp macro="">
        <xdr:nvCxnSpPr>
          <xdr:cNvPr id="64" name="直線コネクタ 63">
            <a:extLst>
              <a:ext uri="{FF2B5EF4-FFF2-40B4-BE49-F238E27FC236}">
                <a16:creationId xmlns:a16="http://schemas.microsoft.com/office/drawing/2014/main" id="{AC6C1D26-E532-7ED3-81E0-7DE28546A06B}"/>
              </a:ext>
            </a:extLst>
          </xdr:cNvPr>
          <xdr:cNvCxnSpPr/>
        </xdr:nvCxnSpPr>
        <xdr:spPr>
          <a:xfrm>
            <a:off x="7353360" y="41644421"/>
            <a:ext cx="1696427" cy="1770260"/>
          </a:xfrm>
          <a:prstGeom prst="line">
            <a:avLst/>
          </a:prstGeom>
          <a:ln>
            <a:solidFill>
              <a:srgbClr val="FFFF00"/>
            </a:solidFill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5" name="直線コネクタ 64">
            <a:extLst>
              <a:ext uri="{FF2B5EF4-FFF2-40B4-BE49-F238E27FC236}">
                <a16:creationId xmlns:a16="http://schemas.microsoft.com/office/drawing/2014/main" id="{4AD1C4AC-8114-8B10-EAEF-8A59F7040641}"/>
              </a:ext>
            </a:extLst>
          </xdr:cNvPr>
          <xdr:cNvCxnSpPr/>
        </xdr:nvCxnSpPr>
        <xdr:spPr>
          <a:xfrm flipH="1">
            <a:off x="9037573" y="43409576"/>
            <a:ext cx="1804495" cy="0"/>
          </a:xfrm>
          <a:prstGeom prst="line">
            <a:avLst/>
          </a:prstGeom>
          <a:ln>
            <a:solidFill>
              <a:srgbClr val="FFFF00"/>
            </a:solidFill>
          </a:ln>
        </xdr:spPr>
        <xdr:style>
          <a:lnRef idx="2">
            <a:schemeClr val="accent1"/>
          </a:lnRef>
          <a:fillRef idx="0">
            <a:schemeClr val="accent1"/>
          </a:fillRef>
          <a:effectRef idx="1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16</xdr:col>
      <xdr:colOff>243025</xdr:colOff>
      <xdr:row>140</xdr:row>
      <xdr:rowOff>118274</xdr:rowOff>
    </xdr:from>
    <xdr:to>
      <xdr:col>17</xdr:col>
      <xdr:colOff>62716</xdr:colOff>
      <xdr:row>143</xdr:row>
      <xdr:rowOff>196671</xdr:rowOff>
    </xdr:to>
    <xdr:cxnSp macro="">
      <xdr:nvCxnSpPr>
        <xdr:cNvPr id="71" name="直線矢印コネクタ 70">
          <a:extLst>
            <a:ext uri="{FF2B5EF4-FFF2-40B4-BE49-F238E27FC236}">
              <a16:creationId xmlns:a16="http://schemas.microsoft.com/office/drawing/2014/main" id="{85C1D3AF-71E8-511A-6D7F-9176F7A8290C}"/>
            </a:ext>
          </a:extLst>
        </xdr:cNvPr>
        <xdr:cNvCxnSpPr/>
      </xdr:nvCxnSpPr>
      <xdr:spPr>
        <a:xfrm>
          <a:off x="9160634" y="38121644"/>
          <a:ext cx="344256" cy="823831"/>
        </a:xfrm>
        <a:prstGeom prst="straightConnector1">
          <a:avLst/>
        </a:prstGeom>
        <a:ln>
          <a:solidFill>
            <a:srgbClr val="FFFF00"/>
          </a:solidFill>
          <a:tailEnd type="triangle"/>
        </a:ln>
      </xdr:spPr>
      <xdr:style>
        <a:lnRef idx="2">
          <a:schemeClr val="accent3"/>
        </a:lnRef>
        <a:fillRef idx="0">
          <a:schemeClr val="accent3"/>
        </a:fillRef>
        <a:effectRef idx="1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15</xdr:col>
      <xdr:colOff>368456</xdr:colOff>
      <xdr:row>144</xdr:row>
      <xdr:rowOff>81463</xdr:rowOff>
    </xdr:from>
    <xdr:to>
      <xdr:col>17</xdr:col>
      <xdr:colOff>39198</xdr:colOff>
      <xdr:row>146</xdr:row>
      <xdr:rowOff>180990</xdr:rowOff>
    </xdr:to>
    <xdr:cxnSp macro="">
      <xdr:nvCxnSpPr>
        <xdr:cNvPr id="72" name="直線矢印コネクタ 71">
          <a:extLst>
            <a:ext uri="{FF2B5EF4-FFF2-40B4-BE49-F238E27FC236}">
              <a16:creationId xmlns:a16="http://schemas.microsoft.com/office/drawing/2014/main" id="{C80682F6-9807-E8E2-30F3-4BBBC4F5B4B9}"/>
            </a:ext>
          </a:extLst>
        </xdr:cNvPr>
        <xdr:cNvCxnSpPr/>
      </xdr:nvCxnSpPr>
      <xdr:spPr>
        <a:xfrm flipH="1">
          <a:off x="8761499" y="39078746"/>
          <a:ext cx="719873" cy="596483"/>
        </a:xfrm>
        <a:prstGeom prst="straightConnector1">
          <a:avLst/>
        </a:prstGeom>
        <a:ln>
          <a:solidFill>
            <a:srgbClr val="FFFF00"/>
          </a:solidFill>
          <a:tailEnd type="triangle"/>
        </a:ln>
      </xdr:spPr>
      <xdr:style>
        <a:lnRef idx="2">
          <a:schemeClr val="accent3"/>
        </a:lnRef>
        <a:fillRef idx="0">
          <a:schemeClr val="accent3"/>
        </a:fillRef>
        <a:effectRef idx="1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13</xdr:col>
      <xdr:colOff>0</xdr:colOff>
      <xdr:row>149</xdr:row>
      <xdr:rowOff>10908</xdr:rowOff>
    </xdr:from>
    <xdr:to>
      <xdr:col>14</xdr:col>
      <xdr:colOff>188149</xdr:colOff>
      <xdr:row>151</xdr:row>
      <xdr:rowOff>110436</xdr:rowOff>
    </xdr:to>
    <xdr:cxnSp macro="">
      <xdr:nvCxnSpPr>
        <xdr:cNvPr id="75" name="直線矢印コネクタ 74">
          <a:extLst>
            <a:ext uri="{FF2B5EF4-FFF2-40B4-BE49-F238E27FC236}">
              <a16:creationId xmlns:a16="http://schemas.microsoft.com/office/drawing/2014/main" id="{DF942B43-DFEC-B392-9533-C2B16F12AAB6}"/>
            </a:ext>
          </a:extLst>
        </xdr:cNvPr>
        <xdr:cNvCxnSpPr/>
      </xdr:nvCxnSpPr>
      <xdr:spPr>
        <a:xfrm flipH="1">
          <a:off x="7343913" y="40250582"/>
          <a:ext cx="712714" cy="596484"/>
        </a:xfrm>
        <a:prstGeom prst="straightConnector1">
          <a:avLst/>
        </a:prstGeom>
        <a:ln>
          <a:solidFill>
            <a:srgbClr val="FFFF00"/>
          </a:solidFill>
          <a:tailEnd type="triangle"/>
        </a:ln>
      </xdr:spPr>
      <xdr:style>
        <a:lnRef idx="2">
          <a:schemeClr val="accent3"/>
        </a:lnRef>
        <a:fillRef idx="0">
          <a:schemeClr val="accent3"/>
        </a:fillRef>
        <a:effectRef idx="1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8</xdr:col>
      <xdr:colOff>423333</xdr:colOff>
      <xdr:row>151</xdr:row>
      <xdr:rowOff>157473</xdr:rowOff>
    </xdr:from>
    <xdr:to>
      <xdr:col>12</xdr:col>
      <xdr:colOff>462531</xdr:colOff>
      <xdr:row>158</xdr:row>
      <xdr:rowOff>141794</xdr:rowOff>
    </xdr:to>
    <xdr:cxnSp macro="">
      <xdr:nvCxnSpPr>
        <xdr:cNvPr id="76" name="直線矢印コネクタ 75">
          <a:extLst>
            <a:ext uri="{FF2B5EF4-FFF2-40B4-BE49-F238E27FC236}">
              <a16:creationId xmlns:a16="http://schemas.microsoft.com/office/drawing/2014/main" id="{72C5F106-0250-9143-9D02-D2EA38806AFB}"/>
            </a:ext>
          </a:extLst>
        </xdr:cNvPr>
        <xdr:cNvCxnSpPr/>
      </xdr:nvCxnSpPr>
      <xdr:spPr>
        <a:xfrm flipH="1">
          <a:off x="5144420" y="40894103"/>
          <a:ext cx="2137459" cy="1723669"/>
        </a:xfrm>
        <a:prstGeom prst="straightConnector1">
          <a:avLst/>
        </a:prstGeom>
        <a:ln>
          <a:solidFill>
            <a:srgbClr val="FFFF00"/>
          </a:solidFill>
          <a:tailEnd type="triangle"/>
        </a:ln>
      </xdr:spPr>
      <xdr:style>
        <a:lnRef idx="2">
          <a:schemeClr val="accent3"/>
        </a:lnRef>
        <a:fillRef idx="0">
          <a:schemeClr val="accent3"/>
        </a:fillRef>
        <a:effectRef idx="1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6</xdr:col>
      <xdr:colOff>117592</xdr:colOff>
      <xdr:row>154</xdr:row>
      <xdr:rowOff>235868</xdr:rowOff>
    </xdr:from>
    <xdr:to>
      <xdr:col>6</xdr:col>
      <xdr:colOff>297901</xdr:colOff>
      <xdr:row>155</xdr:row>
      <xdr:rowOff>18748</xdr:rowOff>
    </xdr:to>
    <xdr:cxnSp macro="">
      <xdr:nvCxnSpPr>
        <xdr:cNvPr id="80" name="直線矢印コネクタ 79">
          <a:extLst>
            <a:ext uri="{FF2B5EF4-FFF2-40B4-BE49-F238E27FC236}">
              <a16:creationId xmlns:a16="http://schemas.microsoft.com/office/drawing/2014/main" id="{31A0CEED-17FF-ADC2-904C-3FE3257AC6EF}"/>
            </a:ext>
          </a:extLst>
        </xdr:cNvPr>
        <xdr:cNvCxnSpPr/>
      </xdr:nvCxnSpPr>
      <xdr:spPr>
        <a:xfrm flipH="1" flipV="1">
          <a:off x="3789549" y="41717933"/>
          <a:ext cx="180309" cy="31358"/>
        </a:xfrm>
        <a:prstGeom prst="straightConnector1">
          <a:avLst/>
        </a:prstGeom>
        <a:ln>
          <a:solidFill>
            <a:srgbClr val="FFFF00"/>
          </a:solidFill>
          <a:tailEnd type="triangle"/>
        </a:ln>
      </xdr:spPr>
      <xdr:style>
        <a:lnRef idx="2">
          <a:schemeClr val="accent3"/>
        </a:lnRef>
        <a:fillRef idx="0">
          <a:schemeClr val="accent3"/>
        </a:fillRef>
        <a:effectRef idx="1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6</xdr:col>
      <xdr:colOff>305740</xdr:colOff>
      <xdr:row>155</xdr:row>
      <xdr:rowOff>34427</xdr:rowOff>
    </xdr:from>
    <xdr:to>
      <xdr:col>7</xdr:col>
      <xdr:colOff>478210</xdr:colOff>
      <xdr:row>158</xdr:row>
      <xdr:rowOff>157473</xdr:rowOff>
    </xdr:to>
    <xdr:cxnSp macro="">
      <xdr:nvCxnSpPr>
        <xdr:cNvPr id="83" name="直線矢印コネクタ 82">
          <a:extLst>
            <a:ext uri="{FF2B5EF4-FFF2-40B4-BE49-F238E27FC236}">
              <a16:creationId xmlns:a16="http://schemas.microsoft.com/office/drawing/2014/main" id="{5B91B238-2D21-6555-20C9-199F6ECB4F99}"/>
            </a:ext>
          </a:extLst>
        </xdr:cNvPr>
        <xdr:cNvCxnSpPr/>
      </xdr:nvCxnSpPr>
      <xdr:spPr>
        <a:xfrm flipH="1" flipV="1">
          <a:off x="3977697" y="41764970"/>
          <a:ext cx="697035" cy="868481"/>
        </a:xfrm>
        <a:prstGeom prst="straightConnector1">
          <a:avLst/>
        </a:prstGeom>
        <a:ln>
          <a:solidFill>
            <a:srgbClr val="FFFF00"/>
          </a:solidFill>
          <a:tailEnd type="triangle"/>
        </a:ln>
      </xdr:spPr>
      <xdr:style>
        <a:lnRef idx="2">
          <a:schemeClr val="accent3"/>
        </a:lnRef>
        <a:fillRef idx="0">
          <a:schemeClr val="accent3"/>
        </a:fillRef>
        <a:effectRef idx="1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5</xdr:col>
      <xdr:colOff>219507</xdr:colOff>
      <xdr:row>155</xdr:row>
      <xdr:rowOff>110436</xdr:rowOff>
    </xdr:from>
    <xdr:to>
      <xdr:col>6</xdr:col>
      <xdr:colOff>0</xdr:colOff>
      <xdr:row>157</xdr:row>
      <xdr:rowOff>104982</xdr:rowOff>
    </xdr:to>
    <xdr:cxnSp macro="">
      <xdr:nvCxnSpPr>
        <xdr:cNvPr id="86" name="直線矢印コネクタ 85">
          <a:extLst>
            <a:ext uri="{FF2B5EF4-FFF2-40B4-BE49-F238E27FC236}">
              <a16:creationId xmlns:a16="http://schemas.microsoft.com/office/drawing/2014/main" id="{96FEDC69-FC0C-FC39-4AE7-7A6AFCBFA746}"/>
            </a:ext>
          </a:extLst>
        </xdr:cNvPr>
        <xdr:cNvCxnSpPr/>
      </xdr:nvCxnSpPr>
      <xdr:spPr>
        <a:xfrm flipH="1">
          <a:off x="3366898" y="41840979"/>
          <a:ext cx="305059" cy="491503"/>
        </a:xfrm>
        <a:prstGeom prst="straightConnector1">
          <a:avLst/>
        </a:prstGeom>
        <a:ln>
          <a:solidFill>
            <a:srgbClr val="FFFF00"/>
          </a:solidFill>
          <a:tailEnd type="triangle"/>
        </a:ln>
      </xdr:spPr>
      <xdr:style>
        <a:lnRef idx="2">
          <a:schemeClr val="accent3"/>
        </a:lnRef>
        <a:fillRef idx="0">
          <a:schemeClr val="accent3"/>
        </a:fillRef>
        <a:effectRef idx="1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2</xdr:col>
      <xdr:colOff>423333</xdr:colOff>
      <xdr:row>159</xdr:row>
      <xdr:rowOff>10908</xdr:rowOff>
    </xdr:from>
    <xdr:to>
      <xdr:col>4</xdr:col>
      <xdr:colOff>0</xdr:colOff>
      <xdr:row>159</xdr:row>
      <xdr:rowOff>10908</xdr:rowOff>
    </xdr:to>
    <xdr:cxnSp macro="">
      <xdr:nvCxnSpPr>
        <xdr:cNvPr id="88" name="直線矢印コネクタ 87">
          <a:extLst>
            <a:ext uri="{FF2B5EF4-FFF2-40B4-BE49-F238E27FC236}">
              <a16:creationId xmlns:a16="http://schemas.microsoft.com/office/drawing/2014/main" id="{A298D337-E8AA-9BEB-9FFC-CA196F0101DB}"/>
            </a:ext>
          </a:extLst>
        </xdr:cNvPr>
        <xdr:cNvCxnSpPr/>
      </xdr:nvCxnSpPr>
      <xdr:spPr>
        <a:xfrm flipH="1">
          <a:off x="1472463" y="42735365"/>
          <a:ext cx="1095146" cy="0"/>
        </a:xfrm>
        <a:prstGeom prst="straightConnector1">
          <a:avLst/>
        </a:prstGeom>
        <a:ln>
          <a:solidFill>
            <a:srgbClr val="FFFF00"/>
          </a:solidFill>
          <a:tailEnd type="triangle"/>
        </a:ln>
      </xdr:spPr>
      <xdr:style>
        <a:lnRef idx="2">
          <a:schemeClr val="accent3"/>
        </a:lnRef>
        <a:fillRef idx="0">
          <a:schemeClr val="accent3"/>
        </a:fillRef>
        <a:effectRef idx="1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4</xdr:col>
      <xdr:colOff>195987</xdr:colOff>
      <xdr:row>158</xdr:row>
      <xdr:rowOff>3068</xdr:rowOff>
    </xdr:from>
    <xdr:to>
      <xdr:col>5</xdr:col>
      <xdr:colOff>133272</xdr:colOff>
      <xdr:row>159</xdr:row>
      <xdr:rowOff>18747</xdr:rowOff>
    </xdr:to>
    <xdr:cxnSp macro="">
      <xdr:nvCxnSpPr>
        <xdr:cNvPr id="92" name="直線矢印コネクタ 91">
          <a:extLst>
            <a:ext uri="{FF2B5EF4-FFF2-40B4-BE49-F238E27FC236}">
              <a16:creationId xmlns:a16="http://schemas.microsoft.com/office/drawing/2014/main" id="{70322FE8-0AB7-5C2D-4B62-88F9269CDBEE}"/>
            </a:ext>
          </a:extLst>
        </xdr:cNvPr>
        <xdr:cNvCxnSpPr/>
      </xdr:nvCxnSpPr>
      <xdr:spPr>
        <a:xfrm flipH="1">
          <a:off x="2763596" y="42479046"/>
          <a:ext cx="517067" cy="264158"/>
        </a:xfrm>
        <a:prstGeom prst="straightConnector1">
          <a:avLst/>
        </a:prstGeom>
        <a:ln>
          <a:solidFill>
            <a:srgbClr val="FFFF00"/>
          </a:solidFill>
          <a:tailEnd type="triangle"/>
        </a:ln>
      </xdr:spPr>
      <xdr:style>
        <a:lnRef idx="2">
          <a:schemeClr val="accent3"/>
        </a:lnRef>
        <a:fillRef idx="0">
          <a:schemeClr val="accent3"/>
        </a:fillRef>
        <a:effectRef idx="1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2</xdr:col>
      <xdr:colOff>133271</xdr:colOff>
      <xdr:row>154</xdr:row>
      <xdr:rowOff>42265</xdr:rowOff>
    </xdr:from>
    <xdr:to>
      <xdr:col>2</xdr:col>
      <xdr:colOff>164630</xdr:colOff>
      <xdr:row>156</xdr:row>
      <xdr:rowOff>26586</xdr:rowOff>
    </xdr:to>
    <xdr:cxnSp macro="">
      <xdr:nvCxnSpPr>
        <xdr:cNvPr id="95" name="直線矢印コネクタ 94">
          <a:extLst>
            <a:ext uri="{FF2B5EF4-FFF2-40B4-BE49-F238E27FC236}">
              <a16:creationId xmlns:a16="http://schemas.microsoft.com/office/drawing/2014/main" id="{2756E182-9243-9B0C-2F3D-34B0C70306FC}"/>
            </a:ext>
          </a:extLst>
        </xdr:cNvPr>
        <xdr:cNvCxnSpPr/>
      </xdr:nvCxnSpPr>
      <xdr:spPr>
        <a:xfrm flipV="1">
          <a:off x="1182401" y="41524330"/>
          <a:ext cx="31359" cy="481278"/>
        </a:xfrm>
        <a:prstGeom prst="straightConnector1">
          <a:avLst/>
        </a:prstGeom>
        <a:ln>
          <a:solidFill>
            <a:srgbClr val="FFFF00"/>
          </a:solidFill>
          <a:tailEnd type="triangle"/>
        </a:ln>
      </xdr:spPr>
      <xdr:style>
        <a:lnRef idx="2">
          <a:schemeClr val="accent3"/>
        </a:lnRef>
        <a:fillRef idx="0">
          <a:schemeClr val="accent3"/>
        </a:fillRef>
        <a:effectRef idx="1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2</xdr:col>
      <xdr:colOff>164629</xdr:colOff>
      <xdr:row>156</xdr:row>
      <xdr:rowOff>157472</xdr:rowOff>
    </xdr:from>
    <xdr:to>
      <xdr:col>2</xdr:col>
      <xdr:colOff>313580</xdr:colOff>
      <xdr:row>160</xdr:row>
      <xdr:rowOff>18748</xdr:rowOff>
    </xdr:to>
    <xdr:cxnSp macro="">
      <xdr:nvCxnSpPr>
        <xdr:cNvPr id="98" name="直線矢印コネクタ 97">
          <a:extLst>
            <a:ext uri="{FF2B5EF4-FFF2-40B4-BE49-F238E27FC236}">
              <a16:creationId xmlns:a16="http://schemas.microsoft.com/office/drawing/2014/main" id="{D9E45A0C-2462-F438-1EB0-F790141C992D}"/>
            </a:ext>
          </a:extLst>
        </xdr:cNvPr>
        <xdr:cNvCxnSpPr/>
      </xdr:nvCxnSpPr>
      <xdr:spPr>
        <a:xfrm flipH="1" flipV="1">
          <a:off x="1213759" y="42136494"/>
          <a:ext cx="148951" cy="855189"/>
        </a:xfrm>
        <a:prstGeom prst="straightConnector1">
          <a:avLst/>
        </a:prstGeom>
        <a:ln>
          <a:solidFill>
            <a:srgbClr val="FFFF00"/>
          </a:solidFill>
          <a:tailEnd type="triangle"/>
        </a:ln>
      </xdr:spPr>
      <xdr:style>
        <a:lnRef idx="2">
          <a:schemeClr val="accent3"/>
        </a:lnRef>
        <a:fillRef idx="0">
          <a:schemeClr val="accent3"/>
        </a:fillRef>
        <a:effectRef idx="1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2</xdr:col>
      <xdr:colOff>368457</xdr:colOff>
      <xdr:row>159</xdr:row>
      <xdr:rowOff>157473</xdr:rowOff>
    </xdr:from>
    <xdr:to>
      <xdr:col>3</xdr:col>
      <xdr:colOff>54876</xdr:colOff>
      <xdr:row>160</xdr:row>
      <xdr:rowOff>10908</xdr:rowOff>
    </xdr:to>
    <xdr:cxnSp macro="">
      <xdr:nvCxnSpPr>
        <xdr:cNvPr id="101" name="直線矢印コネクタ 100">
          <a:extLst>
            <a:ext uri="{FF2B5EF4-FFF2-40B4-BE49-F238E27FC236}">
              <a16:creationId xmlns:a16="http://schemas.microsoft.com/office/drawing/2014/main" id="{4D448E98-6A40-BB44-94F7-B7299894223C}"/>
            </a:ext>
          </a:extLst>
        </xdr:cNvPr>
        <xdr:cNvCxnSpPr/>
      </xdr:nvCxnSpPr>
      <xdr:spPr>
        <a:xfrm flipV="1">
          <a:off x="1417587" y="42881930"/>
          <a:ext cx="625115" cy="101913"/>
        </a:xfrm>
        <a:prstGeom prst="straightConnector1">
          <a:avLst/>
        </a:prstGeom>
        <a:ln>
          <a:solidFill>
            <a:srgbClr val="FFFF00"/>
          </a:solidFill>
          <a:tailEnd type="triangle"/>
        </a:ln>
      </xdr:spPr>
      <xdr:style>
        <a:lnRef idx="2">
          <a:schemeClr val="accent3"/>
        </a:lnRef>
        <a:fillRef idx="0">
          <a:schemeClr val="accent3"/>
        </a:fillRef>
        <a:effectRef idx="1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3</xdr:col>
      <xdr:colOff>62716</xdr:colOff>
      <xdr:row>159</xdr:row>
      <xdr:rowOff>220187</xdr:rowOff>
    </xdr:from>
    <xdr:to>
      <xdr:col>3</xdr:col>
      <xdr:colOff>109753</xdr:colOff>
      <xdr:row>160</xdr:row>
      <xdr:rowOff>212348</xdr:rowOff>
    </xdr:to>
    <xdr:cxnSp macro="">
      <xdr:nvCxnSpPr>
        <xdr:cNvPr id="104" name="直線矢印コネクタ 103">
          <a:extLst>
            <a:ext uri="{FF2B5EF4-FFF2-40B4-BE49-F238E27FC236}">
              <a16:creationId xmlns:a16="http://schemas.microsoft.com/office/drawing/2014/main" id="{B1B38C96-F5BE-EBE3-C3F1-DCA3708ECDDD}"/>
            </a:ext>
          </a:extLst>
        </xdr:cNvPr>
        <xdr:cNvCxnSpPr/>
      </xdr:nvCxnSpPr>
      <xdr:spPr>
        <a:xfrm>
          <a:off x="2050542" y="42944644"/>
          <a:ext cx="47037" cy="240639"/>
        </a:xfrm>
        <a:prstGeom prst="straightConnector1">
          <a:avLst/>
        </a:prstGeom>
        <a:ln>
          <a:solidFill>
            <a:srgbClr val="FFFF00"/>
          </a:solidFill>
          <a:tailEnd type="triangle"/>
        </a:ln>
      </xdr:spPr>
      <xdr:style>
        <a:lnRef idx="2">
          <a:schemeClr val="accent3"/>
        </a:lnRef>
        <a:fillRef idx="0">
          <a:schemeClr val="accent3"/>
        </a:fillRef>
        <a:effectRef idx="1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2</xdr:col>
      <xdr:colOff>635000</xdr:colOff>
      <xdr:row>161</xdr:row>
      <xdr:rowOff>10907</xdr:rowOff>
    </xdr:from>
    <xdr:to>
      <xdr:col>3</xdr:col>
      <xdr:colOff>101913</xdr:colOff>
      <xdr:row>161</xdr:row>
      <xdr:rowOff>73625</xdr:rowOff>
    </xdr:to>
    <xdr:cxnSp macro="">
      <xdr:nvCxnSpPr>
        <xdr:cNvPr id="106" name="直線矢印コネクタ 105">
          <a:extLst>
            <a:ext uri="{FF2B5EF4-FFF2-40B4-BE49-F238E27FC236}">
              <a16:creationId xmlns:a16="http://schemas.microsoft.com/office/drawing/2014/main" id="{E46D6C0E-A7A3-E57D-F1E4-7F74FC8E8EED}"/>
            </a:ext>
          </a:extLst>
        </xdr:cNvPr>
        <xdr:cNvCxnSpPr/>
      </xdr:nvCxnSpPr>
      <xdr:spPr>
        <a:xfrm flipH="1">
          <a:off x="1684130" y="43232320"/>
          <a:ext cx="405609" cy="62718"/>
        </a:xfrm>
        <a:prstGeom prst="straightConnector1">
          <a:avLst/>
        </a:prstGeom>
        <a:ln>
          <a:solidFill>
            <a:srgbClr val="FFFF00"/>
          </a:solidFill>
          <a:tailEnd type="triangle"/>
        </a:ln>
      </xdr:spPr>
      <xdr:style>
        <a:lnRef idx="2">
          <a:schemeClr val="accent3"/>
        </a:lnRef>
        <a:fillRef idx="0">
          <a:schemeClr val="accent3"/>
        </a:fillRef>
        <a:effectRef idx="1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1</xdr:col>
      <xdr:colOff>337099</xdr:colOff>
      <xdr:row>160</xdr:row>
      <xdr:rowOff>196669</xdr:rowOff>
    </xdr:from>
    <xdr:to>
      <xdr:col>2</xdr:col>
      <xdr:colOff>603642</xdr:colOff>
      <xdr:row>161</xdr:row>
      <xdr:rowOff>65784</xdr:rowOff>
    </xdr:to>
    <xdr:cxnSp macro="">
      <xdr:nvCxnSpPr>
        <xdr:cNvPr id="109" name="直線矢印コネクタ 108">
          <a:extLst>
            <a:ext uri="{FF2B5EF4-FFF2-40B4-BE49-F238E27FC236}">
              <a16:creationId xmlns:a16="http://schemas.microsoft.com/office/drawing/2014/main" id="{30EFECC8-B48B-6A7A-70C4-DE8C5C51E809}"/>
            </a:ext>
          </a:extLst>
        </xdr:cNvPr>
        <xdr:cNvCxnSpPr/>
      </xdr:nvCxnSpPr>
      <xdr:spPr>
        <a:xfrm flipH="1">
          <a:off x="861664" y="43169604"/>
          <a:ext cx="791108" cy="117593"/>
        </a:xfrm>
        <a:prstGeom prst="straightConnector1">
          <a:avLst/>
        </a:prstGeom>
        <a:ln>
          <a:solidFill>
            <a:srgbClr val="FFFF00"/>
          </a:solidFill>
          <a:tailEnd type="triangle"/>
        </a:ln>
      </xdr:spPr>
      <xdr:style>
        <a:lnRef idx="2">
          <a:schemeClr val="accent3"/>
        </a:lnRef>
        <a:fillRef idx="0">
          <a:schemeClr val="accent3"/>
        </a:fillRef>
        <a:effectRef idx="1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1</xdr:col>
      <xdr:colOff>227346</xdr:colOff>
      <xdr:row>160</xdr:row>
      <xdr:rowOff>57945</xdr:rowOff>
    </xdr:from>
    <xdr:to>
      <xdr:col>2</xdr:col>
      <xdr:colOff>141111</xdr:colOff>
      <xdr:row>160</xdr:row>
      <xdr:rowOff>141793</xdr:rowOff>
    </xdr:to>
    <xdr:cxnSp macro="">
      <xdr:nvCxnSpPr>
        <xdr:cNvPr id="112" name="直線矢印コネクタ 111">
          <a:extLst>
            <a:ext uri="{FF2B5EF4-FFF2-40B4-BE49-F238E27FC236}">
              <a16:creationId xmlns:a16="http://schemas.microsoft.com/office/drawing/2014/main" id="{99195CB9-693F-F0B6-EBB7-BF451D878D64}"/>
            </a:ext>
          </a:extLst>
        </xdr:cNvPr>
        <xdr:cNvCxnSpPr/>
      </xdr:nvCxnSpPr>
      <xdr:spPr>
        <a:xfrm flipV="1">
          <a:off x="751911" y="43030880"/>
          <a:ext cx="438330" cy="83848"/>
        </a:xfrm>
        <a:prstGeom prst="straightConnector1">
          <a:avLst/>
        </a:prstGeom>
        <a:ln>
          <a:solidFill>
            <a:srgbClr val="FFFF00"/>
          </a:solidFill>
          <a:tailEnd type="triangle"/>
        </a:ln>
      </xdr:spPr>
      <xdr:style>
        <a:lnRef idx="2">
          <a:schemeClr val="accent3"/>
        </a:lnRef>
        <a:fillRef idx="0">
          <a:schemeClr val="accent3"/>
        </a:fillRef>
        <a:effectRef idx="1">
          <a:schemeClr val="accent3"/>
        </a:effectRef>
        <a:fontRef idx="minor">
          <a:schemeClr val="tx1"/>
        </a:fontRef>
      </xdr:style>
    </xdr:cxnSp>
    <xdr:clientData/>
  </xdr:twoCellAnchor>
  <xdr:oneCellAnchor>
    <xdr:from>
      <xdr:col>15</xdr:col>
      <xdr:colOff>180308</xdr:colOff>
      <xdr:row>148</xdr:row>
      <xdr:rowOff>41484</xdr:rowOff>
    </xdr:from>
    <xdr:ext cx="415498" cy="478593"/>
    <xdr:sp macro="" textlink="">
      <xdr:nvSpPr>
        <xdr:cNvPr id="115" name="テキスト ボックス 114">
          <a:extLst>
            <a:ext uri="{FF2B5EF4-FFF2-40B4-BE49-F238E27FC236}">
              <a16:creationId xmlns:a16="http://schemas.microsoft.com/office/drawing/2014/main" id="{96CB9F3B-2D98-33BA-C610-5F9265523415}"/>
            </a:ext>
          </a:extLst>
        </xdr:cNvPr>
        <xdr:cNvSpPr txBox="1"/>
      </xdr:nvSpPr>
      <xdr:spPr>
        <a:xfrm>
          <a:off x="8573351" y="40032680"/>
          <a:ext cx="415498" cy="478593"/>
        </a:xfrm>
        <a:prstGeom prst="rect">
          <a:avLst/>
        </a:prstGeom>
        <a:solidFill>
          <a:srgbClr val="FF000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800" b="1">
              <a:solidFill>
                <a:schemeClr val="bg1"/>
              </a:solidFill>
            </a:rPr>
            <a:t>①</a:t>
          </a:r>
          <a:endParaRPr kumimoji="1" lang="ja-JP" altLang="en-US" sz="1800" b="1">
            <a:solidFill>
              <a:schemeClr val="bg1"/>
            </a:solidFill>
          </a:endParaRPr>
        </a:p>
      </xdr:txBody>
    </xdr:sp>
    <xdr:clientData/>
  </xdr:oneCellAnchor>
  <xdr:oneCellAnchor>
    <xdr:from>
      <xdr:col>10</xdr:col>
      <xdr:colOff>143415</xdr:colOff>
      <xdr:row>156</xdr:row>
      <xdr:rowOff>222283</xdr:rowOff>
    </xdr:from>
    <xdr:ext cx="415498" cy="506099"/>
    <xdr:sp macro="" textlink="">
      <xdr:nvSpPr>
        <xdr:cNvPr id="116" name="テキスト ボックス 115">
          <a:extLst>
            <a:ext uri="{FF2B5EF4-FFF2-40B4-BE49-F238E27FC236}">
              <a16:creationId xmlns:a16="http://schemas.microsoft.com/office/drawing/2014/main" id="{6B57F374-A48D-6BA0-A7EA-712B3BFCD982}"/>
            </a:ext>
          </a:extLst>
        </xdr:cNvPr>
        <xdr:cNvSpPr txBox="1"/>
      </xdr:nvSpPr>
      <xdr:spPr>
        <a:xfrm>
          <a:off x="5667915" y="41930577"/>
          <a:ext cx="415498" cy="506099"/>
        </a:xfrm>
        <a:prstGeom prst="rect">
          <a:avLst/>
        </a:prstGeom>
        <a:solidFill>
          <a:srgbClr val="FF000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en-US" altLang="ja-JP" sz="1800" b="1">
              <a:solidFill>
                <a:schemeClr val="bg1"/>
              </a:solidFill>
            </a:rPr>
            <a:t>②</a:t>
          </a:r>
          <a:endParaRPr kumimoji="1" lang="ja-JP" altLang="en-US" sz="1800" b="1">
            <a:solidFill>
              <a:schemeClr val="bg1"/>
            </a:solidFill>
          </a:endParaRPr>
        </a:p>
      </xdr:txBody>
    </xdr:sp>
    <xdr:clientData/>
  </xdr:oneCellAnchor>
  <xdr:oneCellAnchor>
    <xdr:from>
      <xdr:col>2</xdr:col>
      <xdr:colOff>619317</xdr:colOff>
      <xdr:row>162</xdr:row>
      <xdr:rowOff>196287</xdr:rowOff>
    </xdr:from>
    <xdr:ext cx="415498" cy="478593"/>
    <xdr:sp macro="" textlink="">
      <xdr:nvSpPr>
        <xdr:cNvPr id="117" name="テキスト ボックス 116">
          <a:extLst>
            <a:ext uri="{FF2B5EF4-FFF2-40B4-BE49-F238E27FC236}">
              <a16:creationId xmlns:a16="http://schemas.microsoft.com/office/drawing/2014/main" id="{BC46160E-F638-51A5-2A40-EC69078B5424}"/>
            </a:ext>
          </a:extLst>
        </xdr:cNvPr>
        <xdr:cNvSpPr txBox="1"/>
      </xdr:nvSpPr>
      <xdr:spPr>
        <a:xfrm>
          <a:off x="1650258" y="43383758"/>
          <a:ext cx="415498" cy="478593"/>
        </a:xfrm>
        <a:prstGeom prst="rect">
          <a:avLst/>
        </a:prstGeom>
        <a:solidFill>
          <a:srgbClr val="FF000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800" b="1">
              <a:solidFill>
                <a:schemeClr val="bg1"/>
              </a:solidFill>
            </a:rPr>
            <a:t>⑤</a:t>
          </a:r>
        </a:p>
      </xdr:txBody>
    </xdr:sp>
    <xdr:clientData/>
  </xdr:oneCellAnchor>
  <xdr:twoCellAnchor>
    <xdr:from>
      <xdr:col>5</xdr:col>
      <xdr:colOff>321421</xdr:colOff>
      <xdr:row>171</xdr:row>
      <xdr:rowOff>86235</xdr:rowOff>
    </xdr:from>
    <xdr:to>
      <xdr:col>6</xdr:col>
      <xdr:colOff>439013</xdr:colOff>
      <xdr:row>173</xdr:row>
      <xdr:rowOff>164631</xdr:rowOff>
    </xdr:to>
    <xdr:sp macro="" textlink="">
      <xdr:nvSpPr>
        <xdr:cNvPr id="119" name="右矢印 118">
          <a:extLst>
            <a:ext uri="{FF2B5EF4-FFF2-40B4-BE49-F238E27FC236}">
              <a16:creationId xmlns:a16="http://schemas.microsoft.com/office/drawing/2014/main" id="{7EECB2E5-7692-C687-2D6A-79DDD8F0C52D}"/>
            </a:ext>
          </a:extLst>
        </xdr:cNvPr>
        <xdr:cNvSpPr/>
      </xdr:nvSpPr>
      <xdr:spPr>
        <a:xfrm rot="19235434">
          <a:off x="3472902" y="46872408"/>
          <a:ext cx="635000" cy="595803"/>
        </a:xfrm>
        <a:prstGeom prst="rightArrow">
          <a:avLst/>
        </a:prstGeom>
        <a:solidFill>
          <a:schemeClr val="accent1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321421</xdr:colOff>
      <xdr:row>177</xdr:row>
      <xdr:rowOff>109192</xdr:rowOff>
    </xdr:from>
    <xdr:to>
      <xdr:col>6</xdr:col>
      <xdr:colOff>439013</xdr:colOff>
      <xdr:row>179</xdr:row>
      <xdr:rowOff>187587</xdr:rowOff>
    </xdr:to>
    <xdr:sp macro="" textlink="">
      <xdr:nvSpPr>
        <xdr:cNvPr id="120" name="右矢印 119">
          <a:extLst>
            <a:ext uri="{FF2B5EF4-FFF2-40B4-BE49-F238E27FC236}">
              <a16:creationId xmlns:a16="http://schemas.microsoft.com/office/drawing/2014/main" id="{54E40818-9068-FE24-62C4-1899FDDEC4CD}"/>
            </a:ext>
          </a:extLst>
        </xdr:cNvPr>
        <xdr:cNvSpPr/>
      </xdr:nvSpPr>
      <xdr:spPr>
        <a:xfrm rot="2469829">
          <a:off x="3472902" y="48525982"/>
          <a:ext cx="635000" cy="595803"/>
        </a:xfrm>
        <a:prstGeom prst="rightArrow">
          <a:avLst/>
        </a:prstGeom>
        <a:solidFill>
          <a:schemeClr val="accent1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16</xdr:col>
      <xdr:colOff>368472</xdr:colOff>
      <xdr:row>174</xdr:row>
      <xdr:rowOff>151029</xdr:rowOff>
    </xdr:from>
    <xdr:to>
      <xdr:col>17</xdr:col>
      <xdr:colOff>486065</xdr:colOff>
      <xdr:row>176</xdr:row>
      <xdr:rowOff>166708</xdr:rowOff>
    </xdr:to>
    <xdr:sp macro="" textlink="">
      <xdr:nvSpPr>
        <xdr:cNvPr id="121" name="右矢印 120">
          <a:extLst>
            <a:ext uri="{FF2B5EF4-FFF2-40B4-BE49-F238E27FC236}">
              <a16:creationId xmlns:a16="http://schemas.microsoft.com/office/drawing/2014/main" id="{76334100-B3F9-7898-466C-C946CB3F4FFA}"/>
            </a:ext>
          </a:extLst>
        </xdr:cNvPr>
        <xdr:cNvSpPr/>
      </xdr:nvSpPr>
      <xdr:spPr>
        <a:xfrm>
          <a:off x="9211435" y="47721152"/>
          <a:ext cx="635000" cy="595803"/>
        </a:xfrm>
        <a:prstGeom prst="rightArrow">
          <a:avLst/>
        </a:prstGeom>
        <a:solidFill>
          <a:schemeClr val="accent1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180308</xdr:colOff>
      <xdr:row>173</xdr:row>
      <xdr:rowOff>180308</xdr:rowOff>
    </xdr:from>
    <xdr:to>
      <xdr:col>12</xdr:col>
      <xdr:colOff>290061</xdr:colOff>
      <xdr:row>178</xdr:row>
      <xdr:rowOff>62716</xdr:rowOff>
    </xdr:to>
    <xdr:sp macro="" textlink="">
      <xdr:nvSpPr>
        <xdr:cNvPr id="122" name="上下矢印 121">
          <a:extLst>
            <a:ext uri="{FF2B5EF4-FFF2-40B4-BE49-F238E27FC236}">
              <a16:creationId xmlns:a16="http://schemas.microsoft.com/office/drawing/2014/main" id="{D006536E-28D3-8A26-598F-F152A931D070}"/>
            </a:ext>
          </a:extLst>
        </xdr:cNvPr>
        <xdr:cNvSpPr/>
      </xdr:nvSpPr>
      <xdr:spPr>
        <a:xfrm>
          <a:off x="6436234" y="47483888"/>
          <a:ext cx="627160" cy="1246482"/>
        </a:xfrm>
        <a:prstGeom prst="upDownArrow">
          <a:avLst/>
        </a:prstGeom>
        <a:solidFill>
          <a:schemeClr val="accent1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734443</xdr:colOff>
      <xdr:row>189</xdr:row>
      <xdr:rowOff>165656</xdr:rowOff>
    </xdr:from>
    <xdr:to>
      <xdr:col>3</xdr:col>
      <xdr:colOff>384904</xdr:colOff>
      <xdr:row>194</xdr:row>
      <xdr:rowOff>94502</xdr:rowOff>
    </xdr:to>
    <xdr:sp macro="" textlink="">
      <xdr:nvSpPr>
        <xdr:cNvPr id="127" name="右矢印 126">
          <a:extLst>
            <a:ext uri="{FF2B5EF4-FFF2-40B4-BE49-F238E27FC236}">
              <a16:creationId xmlns:a16="http://schemas.microsoft.com/office/drawing/2014/main" id="{AC3CDD17-7009-064E-8483-185BCE9B3B78}"/>
            </a:ext>
          </a:extLst>
        </xdr:cNvPr>
        <xdr:cNvSpPr/>
      </xdr:nvSpPr>
      <xdr:spPr>
        <a:xfrm rot="5400000">
          <a:off x="1437315" y="51726044"/>
          <a:ext cx="1281673" cy="589157"/>
        </a:xfrm>
        <a:prstGeom prst="right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207917</xdr:colOff>
      <xdr:row>190</xdr:row>
      <xdr:rowOff>56068</xdr:rowOff>
    </xdr:from>
    <xdr:to>
      <xdr:col>18</xdr:col>
      <xdr:colOff>317670</xdr:colOff>
      <xdr:row>194</xdr:row>
      <xdr:rowOff>138043</xdr:rowOff>
    </xdr:to>
    <xdr:sp macro="" textlink="">
      <xdr:nvSpPr>
        <xdr:cNvPr id="130" name="上下矢印 129">
          <a:extLst>
            <a:ext uri="{FF2B5EF4-FFF2-40B4-BE49-F238E27FC236}">
              <a16:creationId xmlns:a16="http://schemas.microsoft.com/office/drawing/2014/main" id="{C08830F1-63D8-DB47-AEBC-DB8F3F1D65FE}"/>
            </a:ext>
          </a:extLst>
        </xdr:cNvPr>
        <xdr:cNvSpPr/>
      </xdr:nvSpPr>
      <xdr:spPr>
        <a:xfrm>
          <a:off x="9650091" y="51532481"/>
          <a:ext cx="634318" cy="896432"/>
        </a:xfrm>
        <a:prstGeom prst="upDown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15136</xdr:colOff>
      <xdr:row>192</xdr:row>
      <xdr:rowOff>268567</xdr:rowOff>
    </xdr:from>
    <xdr:to>
      <xdr:col>10</xdr:col>
      <xdr:colOff>430585</xdr:colOff>
      <xdr:row>194</xdr:row>
      <xdr:rowOff>277942</xdr:rowOff>
    </xdr:to>
    <xdr:sp macro="" textlink="">
      <xdr:nvSpPr>
        <xdr:cNvPr id="131" name="右矢印 130">
          <a:extLst>
            <a:ext uri="{FF2B5EF4-FFF2-40B4-BE49-F238E27FC236}">
              <a16:creationId xmlns:a16="http://schemas.microsoft.com/office/drawing/2014/main" id="{CC09186F-05EA-254E-A520-6FAFFA3AACF0}"/>
            </a:ext>
          </a:extLst>
        </xdr:cNvPr>
        <xdr:cNvSpPr/>
      </xdr:nvSpPr>
      <xdr:spPr>
        <a:xfrm rot="20185355">
          <a:off x="4211658" y="52241937"/>
          <a:ext cx="1989144" cy="589157"/>
        </a:xfrm>
        <a:prstGeom prst="right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325295</xdr:colOff>
      <xdr:row>195</xdr:row>
      <xdr:rowOff>266326</xdr:rowOff>
    </xdr:from>
    <xdr:to>
      <xdr:col>11</xdr:col>
      <xdr:colOff>125232</xdr:colOff>
      <xdr:row>197</xdr:row>
      <xdr:rowOff>225977</xdr:rowOff>
    </xdr:to>
    <xdr:sp macro="" textlink="">
      <xdr:nvSpPr>
        <xdr:cNvPr id="132" name="右矢印 131">
          <a:extLst>
            <a:ext uri="{FF2B5EF4-FFF2-40B4-BE49-F238E27FC236}">
              <a16:creationId xmlns:a16="http://schemas.microsoft.com/office/drawing/2014/main" id="{A09A7875-481F-4349-8A36-F03D12E6D3B7}"/>
            </a:ext>
          </a:extLst>
        </xdr:cNvPr>
        <xdr:cNvSpPr/>
      </xdr:nvSpPr>
      <xdr:spPr>
        <a:xfrm rot="21179463">
          <a:off x="4370619" y="52396091"/>
          <a:ext cx="1772172" cy="587180"/>
        </a:xfrm>
        <a:prstGeom prst="right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16</xdr:col>
      <xdr:colOff>97445</xdr:colOff>
      <xdr:row>211</xdr:row>
      <xdr:rowOff>27608</xdr:rowOff>
    </xdr:from>
    <xdr:to>
      <xdr:col>20</xdr:col>
      <xdr:colOff>428749</xdr:colOff>
      <xdr:row>220</xdr:row>
      <xdr:rowOff>220870</xdr:rowOff>
    </xdr:to>
    <xdr:pic>
      <xdr:nvPicPr>
        <xdr:cNvPr id="133" name="図 132">
          <a:extLst>
            <a:ext uri="{FF2B5EF4-FFF2-40B4-BE49-F238E27FC236}">
              <a16:creationId xmlns:a16="http://schemas.microsoft.com/office/drawing/2014/main" id="{5E731F41-A2FB-F093-D911-B141C9B4AE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960652" y="57049000"/>
          <a:ext cx="2410461" cy="2459970"/>
        </a:xfrm>
        <a:prstGeom prst="rect">
          <a:avLst/>
        </a:prstGeom>
      </xdr:spPr>
    </xdr:pic>
    <xdr:clientData/>
  </xdr:twoCellAnchor>
  <xdr:twoCellAnchor editAs="oneCell">
    <xdr:from>
      <xdr:col>11</xdr:col>
      <xdr:colOff>171185</xdr:colOff>
      <xdr:row>211</xdr:row>
      <xdr:rowOff>96630</xdr:rowOff>
    </xdr:from>
    <xdr:to>
      <xdr:col>15</xdr:col>
      <xdr:colOff>350643</xdr:colOff>
      <xdr:row>220</xdr:row>
      <xdr:rowOff>165652</xdr:rowOff>
    </xdr:to>
    <xdr:pic>
      <xdr:nvPicPr>
        <xdr:cNvPr id="134" name="図 133">
          <a:extLst>
            <a:ext uri="{FF2B5EF4-FFF2-40B4-BE49-F238E27FC236}">
              <a16:creationId xmlns:a16="http://schemas.microsoft.com/office/drawing/2014/main" id="{7B8D7370-E6DF-60B1-B974-CE70E91562E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4918" t="4372" r="4918" b="4372"/>
        <a:stretch>
          <a:fillRect/>
        </a:stretch>
      </xdr:blipFill>
      <xdr:spPr>
        <a:xfrm>
          <a:off x="6435447" y="57118022"/>
          <a:ext cx="2258613" cy="2335730"/>
        </a:xfrm>
        <a:prstGeom prst="rect">
          <a:avLst/>
        </a:prstGeom>
      </xdr:spPr>
    </xdr:pic>
    <xdr:clientData/>
  </xdr:twoCellAnchor>
  <xdr:twoCellAnchor editAs="oneCell">
    <xdr:from>
      <xdr:col>2</xdr:col>
      <xdr:colOff>199262</xdr:colOff>
      <xdr:row>211</xdr:row>
      <xdr:rowOff>115794</xdr:rowOff>
    </xdr:from>
    <xdr:to>
      <xdr:col>5</xdr:col>
      <xdr:colOff>379761</xdr:colOff>
      <xdr:row>220</xdr:row>
      <xdr:rowOff>143403</xdr:rowOff>
    </xdr:to>
    <xdr:pic>
      <xdr:nvPicPr>
        <xdr:cNvPr id="135" name="図 134">
          <a:extLst>
            <a:ext uri="{FF2B5EF4-FFF2-40B4-BE49-F238E27FC236}">
              <a16:creationId xmlns:a16="http://schemas.microsoft.com/office/drawing/2014/main" id="{A905DE21-E5A7-4B47-73C2-39229E98104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4467" t="4765" r="4109" b="4407"/>
        <a:stretch>
          <a:fillRect/>
        </a:stretch>
      </xdr:blipFill>
      <xdr:spPr>
        <a:xfrm>
          <a:off x="1238840" y="57137186"/>
          <a:ext cx="2286447" cy="2294317"/>
        </a:xfrm>
        <a:prstGeom prst="rect">
          <a:avLst/>
        </a:prstGeom>
      </xdr:spPr>
    </xdr:pic>
    <xdr:clientData/>
  </xdr:twoCellAnchor>
  <xdr:twoCellAnchor>
    <xdr:from>
      <xdr:col>2</xdr:col>
      <xdr:colOff>437312</xdr:colOff>
      <xdr:row>158</xdr:row>
      <xdr:rowOff>185708</xdr:rowOff>
    </xdr:from>
    <xdr:to>
      <xdr:col>4</xdr:col>
      <xdr:colOff>11981</xdr:colOff>
      <xdr:row>158</xdr:row>
      <xdr:rowOff>197689</xdr:rowOff>
    </xdr:to>
    <xdr:cxnSp macro="">
      <xdr:nvCxnSpPr>
        <xdr:cNvPr id="26" name="直線矢印コネクタ 25">
          <a:extLst>
            <a:ext uri="{FF2B5EF4-FFF2-40B4-BE49-F238E27FC236}">
              <a16:creationId xmlns:a16="http://schemas.microsoft.com/office/drawing/2014/main" id="{5117B76B-FBF7-EFE9-E92F-6B16912EB871}"/>
            </a:ext>
          </a:extLst>
        </xdr:cNvPr>
        <xdr:cNvCxnSpPr/>
      </xdr:nvCxnSpPr>
      <xdr:spPr>
        <a:xfrm>
          <a:off x="1479670" y="42892453"/>
          <a:ext cx="1102264" cy="11981"/>
        </a:xfrm>
        <a:prstGeom prst="straightConnector1">
          <a:avLst/>
        </a:prstGeom>
        <a:ln>
          <a:solidFill>
            <a:schemeClr val="bg1"/>
          </a:solidFill>
          <a:tailEnd type="triangle"/>
        </a:ln>
      </xdr:spPr>
      <xdr:style>
        <a:lnRef idx="2">
          <a:schemeClr val="accent3"/>
        </a:lnRef>
        <a:fillRef idx="0">
          <a:schemeClr val="accent3"/>
        </a:fillRef>
        <a:effectRef idx="1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4</xdr:col>
      <xdr:colOff>173726</xdr:colOff>
      <xdr:row>157</xdr:row>
      <xdr:rowOff>209669</xdr:rowOff>
    </xdr:from>
    <xdr:to>
      <xdr:col>5</xdr:col>
      <xdr:colOff>41934</xdr:colOff>
      <xdr:row>158</xdr:row>
      <xdr:rowOff>185707</xdr:rowOff>
    </xdr:to>
    <xdr:cxnSp macro="">
      <xdr:nvCxnSpPr>
        <xdr:cNvPr id="34" name="直線矢印コネクタ 33">
          <a:extLst>
            <a:ext uri="{FF2B5EF4-FFF2-40B4-BE49-F238E27FC236}">
              <a16:creationId xmlns:a16="http://schemas.microsoft.com/office/drawing/2014/main" id="{9688CE7C-F292-EFA3-FD2C-370A047CA7ED}"/>
            </a:ext>
          </a:extLst>
        </xdr:cNvPr>
        <xdr:cNvCxnSpPr/>
      </xdr:nvCxnSpPr>
      <xdr:spPr>
        <a:xfrm flipV="1">
          <a:off x="2743679" y="42664811"/>
          <a:ext cx="455283" cy="227641"/>
        </a:xfrm>
        <a:prstGeom prst="straightConnector1">
          <a:avLst/>
        </a:prstGeom>
        <a:ln>
          <a:solidFill>
            <a:schemeClr val="bg1"/>
          </a:solidFill>
          <a:tailEnd type="triangle"/>
        </a:ln>
      </xdr:spPr>
      <xdr:style>
        <a:lnRef idx="2">
          <a:schemeClr val="accent3"/>
        </a:lnRef>
        <a:fillRef idx="0">
          <a:schemeClr val="accent3"/>
        </a:fillRef>
        <a:effectRef idx="1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5</xdr:col>
      <xdr:colOff>143776</xdr:colOff>
      <xdr:row>150</xdr:row>
      <xdr:rowOff>203678</xdr:rowOff>
    </xdr:from>
    <xdr:to>
      <xdr:col>7</xdr:col>
      <xdr:colOff>95850</xdr:colOff>
      <xdr:row>157</xdr:row>
      <xdr:rowOff>29952</xdr:rowOff>
    </xdr:to>
    <xdr:cxnSp macro="">
      <xdr:nvCxnSpPr>
        <xdr:cNvPr id="49" name="直線矢印コネクタ 48">
          <a:extLst>
            <a:ext uri="{FF2B5EF4-FFF2-40B4-BE49-F238E27FC236}">
              <a16:creationId xmlns:a16="http://schemas.microsoft.com/office/drawing/2014/main" id="{0BEEC0EB-9FA9-D24B-C126-A3757B8A2128}"/>
            </a:ext>
          </a:extLst>
        </xdr:cNvPr>
        <xdr:cNvCxnSpPr/>
      </xdr:nvCxnSpPr>
      <xdr:spPr>
        <a:xfrm flipV="1">
          <a:off x="3300804" y="40897593"/>
          <a:ext cx="994433" cy="1587501"/>
        </a:xfrm>
        <a:prstGeom prst="straightConnector1">
          <a:avLst/>
        </a:prstGeom>
        <a:ln>
          <a:solidFill>
            <a:schemeClr val="bg1"/>
          </a:solidFill>
          <a:tailEnd type="triangle"/>
        </a:ln>
      </xdr:spPr>
      <xdr:style>
        <a:lnRef idx="2">
          <a:schemeClr val="accent3"/>
        </a:lnRef>
        <a:fillRef idx="0">
          <a:schemeClr val="accent3"/>
        </a:fillRef>
        <a:effectRef idx="1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7</xdr:col>
      <xdr:colOff>215660</xdr:colOff>
      <xdr:row>150</xdr:row>
      <xdr:rowOff>143774</xdr:rowOff>
    </xdr:from>
    <xdr:to>
      <xdr:col>9</xdr:col>
      <xdr:colOff>389387</xdr:colOff>
      <xdr:row>156</xdr:row>
      <xdr:rowOff>203679</xdr:rowOff>
    </xdr:to>
    <xdr:cxnSp macro="">
      <xdr:nvCxnSpPr>
        <xdr:cNvPr id="51" name="直線矢印コネクタ 50">
          <a:extLst>
            <a:ext uri="{FF2B5EF4-FFF2-40B4-BE49-F238E27FC236}">
              <a16:creationId xmlns:a16="http://schemas.microsoft.com/office/drawing/2014/main" id="{3525F473-053E-FB4B-58D9-8F74E191027E}"/>
            </a:ext>
          </a:extLst>
        </xdr:cNvPr>
        <xdr:cNvCxnSpPr/>
      </xdr:nvCxnSpPr>
      <xdr:spPr>
        <a:xfrm>
          <a:off x="4415047" y="40837689"/>
          <a:ext cx="1216085" cy="1569528"/>
        </a:xfrm>
        <a:prstGeom prst="straightConnector1">
          <a:avLst/>
        </a:prstGeom>
        <a:ln>
          <a:solidFill>
            <a:schemeClr val="bg1"/>
          </a:solidFill>
          <a:tailEnd type="triangle"/>
        </a:ln>
      </xdr:spPr>
      <xdr:style>
        <a:lnRef idx="2">
          <a:schemeClr val="accent3"/>
        </a:lnRef>
        <a:fillRef idx="0">
          <a:schemeClr val="accent3"/>
        </a:fillRef>
        <a:effectRef idx="1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9</xdr:col>
      <xdr:colOff>437312</xdr:colOff>
      <xdr:row>146</xdr:row>
      <xdr:rowOff>245613</xdr:rowOff>
    </xdr:from>
    <xdr:to>
      <xdr:col>15</xdr:col>
      <xdr:colOff>191698</xdr:colOff>
      <xdr:row>156</xdr:row>
      <xdr:rowOff>125802</xdr:rowOff>
    </xdr:to>
    <xdr:cxnSp macro="">
      <xdr:nvCxnSpPr>
        <xdr:cNvPr id="55" name="直線矢印コネクタ 54">
          <a:extLst>
            <a:ext uri="{FF2B5EF4-FFF2-40B4-BE49-F238E27FC236}">
              <a16:creationId xmlns:a16="http://schemas.microsoft.com/office/drawing/2014/main" id="{32295855-F066-CBFF-4F9E-D9BBB5AAD877}"/>
            </a:ext>
          </a:extLst>
        </xdr:cNvPr>
        <xdr:cNvCxnSpPr/>
      </xdr:nvCxnSpPr>
      <xdr:spPr>
        <a:xfrm flipV="1">
          <a:off x="5679057" y="39933113"/>
          <a:ext cx="2881462" cy="2396227"/>
        </a:xfrm>
        <a:prstGeom prst="straightConnector1">
          <a:avLst/>
        </a:prstGeom>
        <a:ln>
          <a:solidFill>
            <a:schemeClr val="bg1"/>
          </a:solidFill>
          <a:tailEnd type="triangle"/>
        </a:ln>
      </xdr:spPr>
      <xdr:style>
        <a:lnRef idx="2">
          <a:schemeClr val="accent3"/>
        </a:lnRef>
        <a:fillRef idx="0">
          <a:schemeClr val="accent3"/>
        </a:fillRef>
        <a:effectRef idx="1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15</xdr:col>
      <xdr:colOff>233632</xdr:colOff>
      <xdr:row>146</xdr:row>
      <xdr:rowOff>239623</xdr:rowOff>
    </xdr:from>
    <xdr:to>
      <xdr:col>15</xdr:col>
      <xdr:colOff>401368</xdr:colOff>
      <xdr:row>147</xdr:row>
      <xdr:rowOff>191698</xdr:rowOff>
    </xdr:to>
    <xdr:cxnSp macro="">
      <xdr:nvCxnSpPr>
        <xdr:cNvPr id="59" name="直線矢印コネクタ 58">
          <a:extLst>
            <a:ext uri="{FF2B5EF4-FFF2-40B4-BE49-F238E27FC236}">
              <a16:creationId xmlns:a16="http://schemas.microsoft.com/office/drawing/2014/main" id="{6DFA96B5-72D5-DE49-A79D-77F725001597}"/>
            </a:ext>
          </a:extLst>
        </xdr:cNvPr>
        <xdr:cNvCxnSpPr/>
      </xdr:nvCxnSpPr>
      <xdr:spPr>
        <a:xfrm>
          <a:off x="8602453" y="39927123"/>
          <a:ext cx="167736" cy="203679"/>
        </a:xfrm>
        <a:prstGeom prst="straightConnector1">
          <a:avLst/>
        </a:prstGeom>
        <a:ln>
          <a:solidFill>
            <a:schemeClr val="bg1"/>
          </a:solidFill>
          <a:tailEnd type="triangle"/>
        </a:ln>
      </xdr:spPr>
      <xdr:style>
        <a:lnRef idx="2">
          <a:schemeClr val="accent3"/>
        </a:lnRef>
        <a:fillRef idx="0">
          <a:schemeClr val="accent3"/>
        </a:fillRef>
        <a:effectRef idx="1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0</xdr:col>
      <xdr:colOff>193288</xdr:colOff>
      <xdr:row>140</xdr:row>
      <xdr:rowOff>47937</xdr:rowOff>
    </xdr:from>
    <xdr:to>
      <xdr:col>7</xdr:col>
      <xdr:colOff>60960</xdr:colOff>
      <xdr:row>143</xdr:row>
      <xdr:rowOff>84411</xdr:rowOff>
    </xdr:to>
    <xdr:sp macro="" textlink="">
      <xdr:nvSpPr>
        <xdr:cNvPr id="67" name="正方形/長方形 66">
          <a:extLst>
            <a:ext uri="{FF2B5EF4-FFF2-40B4-BE49-F238E27FC236}">
              <a16:creationId xmlns:a16="http://schemas.microsoft.com/office/drawing/2014/main" id="{6D5E7104-FAF7-6136-8661-315F50A6E035}"/>
            </a:ext>
          </a:extLst>
        </xdr:cNvPr>
        <xdr:cNvSpPr/>
      </xdr:nvSpPr>
      <xdr:spPr>
        <a:xfrm>
          <a:off x="193288" y="37058277"/>
          <a:ext cx="3837692" cy="745134"/>
        </a:xfrm>
        <a:prstGeom prst="rect">
          <a:avLst/>
        </a:prstGeom>
        <a:solidFill>
          <a:srgbClr val="00206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287982</xdr:colOff>
      <xdr:row>141</xdr:row>
      <xdr:rowOff>31473</xdr:rowOff>
    </xdr:from>
    <xdr:to>
      <xdr:col>1</xdr:col>
      <xdr:colOff>253233</xdr:colOff>
      <xdr:row>141</xdr:row>
      <xdr:rowOff>31473</xdr:rowOff>
    </xdr:to>
    <xdr:cxnSp macro="">
      <xdr:nvCxnSpPr>
        <xdr:cNvPr id="68" name="直線矢印コネクタ 67">
          <a:extLst>
            <a:ext uri="{FF2B5EF4-FFF2-40B4-BE49-F238E27FC236}">
              <a16:creationId xmlns:a16="http://schemas.microsoft.com/office/drawing/2014/main" id="{699504DB-51FE-CB45-B6BC-46AAB7AB7552}"/>
            </a:ext>
          </a:extLst>
        </xdr:cNvPr>
        <xdr:cNvCxnSpPr/>
      </xdr:nvCxnSpPr>
      <xdr:spPr>
        <a:xfrm>
          <a:off x="287982" y="38565038"/>
          <a:ext cx="487064" cy="0"/>
        </a:xfrm>
        <a:prstGeom prst="straightConnector1">
          <a:avLst/>
        </a:prstGeom>
        <a:ln>
          <a:solidFill>
            <a:schemeClr val="bg1"/>
          </a:solidFill>
          <a:tailEnd type="triangle"/>
        </a:ln>
      </xdr:spPr>
      <xdr:style>
        <a:lnRef idx="2">
          <a:schemeClr val="accent3"/>
        </a:lnRef>
        <a:fillRef idx="0">
          <a:schemeClr val="accent3"/>
        </a:fillRef>
        <a:effectRef idx="1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6</xdr:col>
      <xdr:colOff>175156</xdr:colOff>
      <xdr:row>153</xdr:row>
      <xdr:rowOff>246500</xdr:rowOff>
    </xdr:from>
    <xdr:to>
      <xdr:col>7</xdr:col>
      <xdr:colOff>341480</xdr:colOff>
      <xdr:row>157</xdr:row>
      <xdr:rowOff>126616</xdr:rowOff>
    </xdr:to>
    <xdr:cxnSp macro="">
      <xdr:nvCxnSpPr>
        <xdr:cNvPr id="73" name="直線矢印コネクタ 72">
          <a:extLst>
            <a:ext uri="{FF2B5EF4-FFF2-40B4-BE49-F238E27FC236}">
              <a16:creationId xmlns:a16="http://schemas.microsoft.com/office/drawing/2014/main" id="{A0DBE822-9217-AEF4-2F23-B2628D4716EB}"/>
            </a:ext>
          </a:extLst>
        </xdr:cNvPr>
        <xdr:cNvCxnSpPr/>
      </xdr:nvCxnSpPr>
      <xdr:spPr>
        <a:xfrm flipH="1" flipV="1">
          <a:off x="3847029" y="41818856"/>
          <a:ext cx="688137" cy="893047"/>
        </a:xfrm>
        <a:prstGeom prst="straightConnector1">
          <a:avLst/>
        </a:prstGeom>
        <a:ln>
          <a:solidFill>
            <a:schemeClr val="bg1"/>
          </a:solidFill>
          <a:tailEnd type="triangle"/>
        </a:ln>
      </xdr:spPr>
      <xdr:style>
        <a:lnRef idx="2">
          <a:schemeClr val="accent3"/>
        </a:lnRef>
        <a:fillRef idx="0">
          <a:schemeClr val="accent3"/>
        </a:fillRef>
        <a:effectRef idx="1">
          <a:schemeClr val="accent3"/>
        </a:effectRef>
        <a:fontRef idx="minor">
          <a:schemeClr val="tx1"/>
        </a:fontRef>
      </xdr:style>
    </xdr:cxnSp>
    <xdr:clientData/>
  </xdr:twoCellAnchor>
  <xdr:twoCellAnchor>
    <xdr:from>
      <xdr:col>0</xdr:col>
      <xdr:colOff>283928</xdr:colOff>
      <xdr:row>142</xdr:row>
      <xdr:rowOff>111269</xdr:rowOff>
    </xdr:from>
    <xdr:to>
      <xdr:col>1</xdr:col>
      <xdr:colOff>266057</xdr:colOff>
      <xdr:row>142</xdr:row>
      <xdr:rowOff>113121</xdr:rowOff>
    </xdr:to>
    <xdr:cxnSp macro="">
      <xdr:nvCxnSpPr>
        <xdr:cNvPr id="78" name="直線矢印コネクタ 77">
          <a:extLst>
            <a:ext uri="{FF2B5EF4-FFF2-40B4-BE49-F238E27FC236}">
              <a16:creationId xmlns:a16="http://schemas.microsoft.com/office/drawing/2014/main" id="{C7D61D19-6938-F74C-81E9-C722FF42DB36}"/>
            </a:ext>
          </a:extLst>
        </xdr:cNvPr>
        <xdr:cNvCxnSpPr/>
      </xdr:nvCxnSpPr>
      <xdr:spPr>
        <a:xfrm>
          <a:off x="283928" y="38898067"/>
          <a:ext cx="503942" cy="1852"/>
        </a:xfrm>
        <a:prstGeom prst="straightConnector1">
          <a:avLst/>
        </a:prstGeom>
        <a:ln>
          <a:solidFill>
            <a:srgbClr val="FFFF00"/>
          </a:solidFill>
          <a:tailEnd type="triangle"/>
        </a:ln>
      </xdr:spPr>
      <xdr:style>
        <a:lnRef idx="2">
          <a:schemeClr val="accent3"/>
        </a:lnRef>
        <a:fillRef idx="0">
          <a:schemeClr val="accent3"/>
        </a:fillRef>
        <a:effectRef idx="1">
          <a:schemeClr val="accent3"/>
        </a:effectRef>
        <a:fontRef idx="minor">
          <a:schemeClr val="tx1"/>
        </a:fontRef>
      </xdr:style>
    </xdr:cxnSp>
    <xdr:clientData/>
  </xdr:twoCellAnchor>
  <xdr:oneCellAnchor>
    <xdr:from>
      <xdr:col>1</xdr:col>
      <xdr:colOff>344022</xdr:colOff>
      <xdr:row>140</xdr:row>
      <xdr:rowOff>140297</xdr:rowOff>
    </xdr:from>
    <xdr:ext cx="2962349" cy="275012"/>
    <xdr:sp macro="" textlink="">
      <xdr:nvSpPr>
        <xdr:cNvPr id="81" name="テキスト ボックス 80">
          <a:extLst>
            <a:ext uri="{FF2B5EF4-FFF2-40B4-BE49-F238E27FC236}">
              <a16:creationId xmlns:a16="http://schemas.microsoft.com/office/drawing/2014/main" id="{6CFE6E1A-F3D9-4C49-8C8D-1ED829E41C0C}"/>
            </a:ext>
          </a:extLst>
        </xdr:cNvPr>
        <xdr:cNvSpPr txBox="1"/>
      </xdr:nvSpPr>
      <xdr:spPr>
        <a:xfrm>
          <a:off x="831702" y="37150637"/>
          <a:ext cx="2962349" cy="2750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r>
            <a:rPr kumimoji="1" lang="ja-JP" altLang="en-US" sz="1100" b="0" i="0">
              <a:solidFill>
                <a:schemeClr val="bg1"/>
              </a:solidFill>
              <a:latin typeface="Meiryo" panose="020B0604030504040204" pitchFamily="34" charset="-128"/>
              <a:ea typeface="Meiryo" panose="020B0604030504040204" pitchFamily="34" charset="-128"/>
            </a:rPr>
            <a:t>車両留置き・ラック置きに戻る際の車両の動線</a:t>
          </a:r>
        </a:p>
      </xdr:txBody>
    </xdr:sp>
    <xdr:clientData/>
  </xdr:oneCellAnchor>
  <xdr:oneCellAnchor>
    <xdr:from>
      <xdr:col>1</xdr:col>
      <xdr:colOff>251937</xdr:colOff>
      <xdr:row>141</xdr:row>
      <xdr:rowOff>184331</xdr:rowOff>
    </xdr:from>
    <xdr:ext cx="1595309" cy="367345"/>
    <xdr:sp macro="" textlink="">
      <xdr:nvSpPr>
        <xdr:cNvPr id="82" name="テキスト ボックス 81">
          <a:extLst>
            <a:ext uri="{FF2B5EF4-FFF2-40B4-BE49-F238E27FC236}">
              <a16:creationId xmlns:a16="http://schemas.microsoft.com/office/drawing/2014/main" id="{17A5972E-B9C6-0D43-2F57-A71E5089E497}"/>
            </a:ext>
          </a:extLst>
        </xdr:cNvPr>
        <xdr:cNvSpPr txBox="1"/>
      </xdr:nvSpPr>
      <xdr:spPr>
        <a:xfrm>
          <a:off x="739617" y="37430891"/>
          <a:ext cx="1595309" cy="3673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b="0" i="0">
              <a:solidFill>
                <a:srgbClr val="FFFF00"/>
              </a:solidFill>
              <a:latin typeface="Meiryo" panose="020B0604030504040204" pitchFamily="34" charset="-128"/>
              <a:ea typeface="Meiryo" panose="020B0604030504040204" pitchFamily="34" charset="-128"/>
            </a:rPr>
            <a:t>艇搬入出時の車両動線</a:t>
          </a:r>
        </a:p>
      </xdr:txBody>
    </xdr:sp>
    <xdr:clientData/>
  </xdr:oneCellAnchor>
  <xdr:twoCellAnchor editAs="oneCell">
    <xdr:from>
      <xdr:col>6</xdr:col>
      <xdr:colOff>164632</xdr:colOff>
      <xdr:row>211</xdr:row>
      <xdr:rowOff>96630</xdr:rowOff>
    </xdr:from>
    <xdr:to>
      <xdr:col>10</xdr:col>
      <xdr:colOff>344091</xdr:colOff>
      <xdr:row>220</xdr:row>
      <xdr:rowOff>165652</xdr:rowOff>
    </xdr:to>
    <xdr:pic>
      <xdr:nvPicPr>
        <xdr:cNvPr id="57" name="図 56">
          <a:extLst>
            <a:ext uri="{FF2B5EF4-FFF2-40B4-BE49-F238E27FC236}">
              <a16:creationId xmlns:a16="http://schemas.microsoft.com/office/drawing/2014/main" id="{FBC269AD-78D2-B13E-C583-9D806CFB5E3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4918" t="4372" r="4918" b="4372"/>
        <a:stretch>
          <a:fillRect/>
        </a:stretch>
      </xdr:blipFill>
      <xdr:spPr>
        <a:xfrm>
          <a:off x="3874678" y="57593528"/>
          <a:ext cx="2272607" cy="2344438"/>
        </a:xfrm>
        <a:prstGeom prst="rect">
          <a:avLst/>
        </a:prstGeom>
      </xdr:spPr>
    </xdr:pic>
    <xdr:clientData/>
  </xdr:twoCellAnchor>
  <xdr:oneCellAnchor>
    <xdr:from>
      <xdr:col>7</xdr:col>
      <xdr:colOff>435025</xdr:colOff>
      <xdr:row>156</xdr:row>
      <xdr:rowOff>237708</xdr:rowOff>
    </xdr:from>
    <xdr:ext cx="415498" cy="506099"/>
    <xdr:sp macro="" textlink="">
      <xdr:nvSpPr>
        <xdr:cNvPr id="93" name="テキスト ボックス 92">
          <a:extLst>
            <a:ext uri="{FF2B5EF4-FFF2-40B4-BE49-F238E27FC236}">
              <a16:creationId xmlns:a16="http://schemas.microsoft.com/office/drawing/2014/main" id="{6B57F374-A48D-6BA0-A7EA-712B3BFCD982}"/>
            </a:ext>
          </a:extLst>
        </xdr:cNvPr>
        <xdr:cNvSpPr txBox="1"/>
      </xdr:nvSpPr>
      <xdr:spPr>
        <a:xfrm>
          <a:off x="4480349" y="41946002"/>
          <a:ext cx="415498" cy="506099"/>
        </a:xfrm>
        <a:prstGeom prst="rect">
          <a:avLst/>
        </a:prstGeom>
        <a:solidFill>
          <a:srgbClr val="FF000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ja-JP" altLang="en-US" sz="1800" b="1">
              <a:solidFill>
                <a:schemeClr val="bg1"/>
              </a:solidFill>
            </a:rPr>
            <a:t>③</a:t>
          </a:r>
        </a:p>
      </xdr:txBody>
    </xdr:sp>
    <xdr:clientData/>
  </xdr:oneCellAnchor>
  <xdr:twoCellAnchor>
    <xdr:from>
      <xdr:col>6</xdr:col>
      <xdr:colOff>42630</xdr:colOff>
      <xdr:row>159</xdr:row>
      <xdr:rowOff>65044</xdr:rowOff>
    </xdr:from>
    <xdr:to>
      <xdr:col>7</xdr:col>
      <xdr:colOff>222385</xdr:colOff>
      <xdr:row>159</xdr:row>
      <xdr:rowOff>176572</xdr:rowOff>
    </xdr:to>
    <xdr:sp macro="" textlink="">
      <xdr:nvSpPr>
        <xdr:cNvPr id="94" name="正方形/長方形 93">
          <a:extLst>
            <a:ext uri="{FF2B5EF4-FFF2-40B4-BE49-F238E27FC236}">
              <a16:creationId xmlns:a16="http://schemas.microsoft.com/office/drawing/2014/main" id="{60B8DF5C-E05C-2B15-E838-1567950E82E8}"/>
            </a:ext>
          </a:extLst>
        </xdr:cNvPr>
        <xdr:cNvSpPr/>
      </xdr:nvSpPr>
      <xdr:spPr>
        <a:xfrm rot="13856453">
          <a:off x="3875538" y="42232283"/>
          <a:ext cx="111528" cy="672814"/>
        </a:xfrm>
        <a:prstGeom prst="rect">
          <a:avLst/>
        </a:prstGeom>
        <a:solidFill>
          <a:srgbClr val="FFFF00">
            <a:alpha val="47451"/>
          </a:srgbClr>
        </a:solidFill>
        <a:ln>
          <a:solidFill>
            <a:srgbClr val="C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280147</xdr:colOff>
      <xdr:row>159</xdr:row>
      <xdr:rowOff>224118</xdr:rowOff>
    </xdr:from>
    <xdr:to>
      <xdr:col>8</xdr:col>
      <xdr:colOff>46523</xdr:colOff>
      <xdr:row>164</xdr:row>
      <xdr:rowOff>134595</xdr:rowOff>
    </xdr:to>
    <xdr:cxnSp macro="">
      <xdr:nvCxnSpPr>
        <xdr:cNvPr id="96" name="直線コネクタ 95">
          <a:extLst>
            <a:ext uri="{FF2B5EF4-FFF2-40B4-BE49-F238E27FC236}">
              <a16:creationId xmlns:a16="http://schemas.microsoft.com/office/drawing/2014/main" id="{47DC4032-1752-C084-A5B9-7E75A3A3D82D}"/>
            </a:ext>
          </a:extLst>
        </xdr:cNvPr>
        <xdr:cNvCxnSpPr/>
      </xdr:nvCxnSpPr>
      <xdr:spPr>
        <a:xfrm>
          <a:off x="3832412" y="42672000"/>
          <a:ext cx="752493" cy="1143124"/>
        </a:xfrm>
        <a:prstGeom prst="line">
          <a:avLst/>
        </a:prstGeom>
        <a:ln>
          <a:solidFill>
            <a:srgbClr val="FFFF0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42820</xdr:colOff>
      <xdr:row>164</xdr:row>
      <xdr:rowOff>123265</xdr:rowOff>
    </xdr:from>
    <xdr:to>
      <xdr:col>12</xdr:col>
      <xdr:colOff>212911</xdr:colOff>
      <xdr:row>164</xdr:row>
      <xdr:rowOff>125649</xdr:rowOff>
    </xdr:to>
    <xdr:cxnSp macro="">
      <xdr:nvCxnSpPr>
        <xdr:cNvPr id="97" name="直線コネクタ 96">
          <a:extLst>
            <a:ext uri="{FF2B5EF4-FFF2-40B4-BE49-F238E27FC236}">
              <a16:creationId xmlns:a16="http://schemas.microsoft.com/office/drawing/2014/main" id="{1B09A6CD-3CFC-A52D-4961-1405BC942176}"/>
            </a:ext>
          </a:extLst>
        </xdr:cNvPr>
        <xdr:cNvCxnSpPr/>
      </xdr:nvCxnSpPr>
      <xdr:spPr>
        <a:xfrm flipH="1">
          <a:off x="4581202" y="43803794"/>
          <a:ext cx="2142327" cy="2384"/>
        </a:xfrm>
        <a:prstGeom prst="line">
          <a:avLst/>
        </a:prstGeom>
        <a:ln>
          <a:solidFill>
            <a:srgbClr val="FFFF00"/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8</xdr:col>
      <xdr:colOff>54025</xdr:colOff>
      <xdr:row>163</xdr:row>
      <xdr:rowOff>80825</xdr:rowOff>
    </xdr:from>
    <xdr:ext cx="2243182" cy="328360"/>
    <xdr:sp macro="" textlink="">
      <xdr:nvSpPr>
        <xdr:cNvPr id="99" name="テキスト ボックス 98">
          <a:extLst>
            <a:ext uri="{FF2B5EF4-FFF2-40B4-BE49-F238E27FC236}">
              <a16:creationId xmlns:a16="http://schemas.microsoft.com/office/drawing/2014/main" id="{009570A0-53C2-7822-48D6-569513187DF3}"/>
            </a:ext>
          </a:extLst>
        </xdr:cNvPr>
        <xdr:cNvSpPr txBox="1"/>
      </xdr:nvSpPr>
      <xdr:spPr>
        <a:xfrm>
          <a:off x="4592407" y="43514825"/>
          <a:ext cx="2243182" cy="3283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1100" b="1">
              <a:solidFill>
                <a:srgbClr val="FFFF00"/>
              </a:solidFill>
            </a:rPr>
            <a:t>運営艇・支援艇スロープ昇降所</a:t>
          </a:r>
        </a:p>
      </xdr:txBody>
    </xdr:sp>
    <xdr:clientData/>
  </xdr:oneCellAnchor>
  <xdr:oneCellAnchor>
    <xdr:from>
      <xdr:col>5</xdr:col>
      <xdr:colOff>491053</xdr:colOff>
      <xdr:row>160</xdr:row>
      <xdr:rowOff>147023</xdr:rowOff>
    </xdr:from>
    <xdr:ext cx="415498" cy="478593"/>
    <xdr:sp macro="" textlink="">
      <xdr:nvSpPr>
        <xdr:cNvPr id="100" name="テキスト ボックス 99">
          <a:extLst>
            <a:ext uri="{FF2B5EF4-FFF2-40B4-BE49-F238E27FC236}">
              <a16:creationId xmlns:a16="http://schemas.microsoft.com/office/drawing/2014/main" id="{BC46160E-F638-51A5-2A40-EC69078B5424}"/>
            </a:ext>
          </a:extLst>
        </xdr:cNvPr>
        <xdr:cNvSpPr txBox="1"/>
      </xdr:nvSpPr>
      <xdr:spPr>
        <a:xfrm>
          <a:off x="3550259" y="42841435"/>
          <a:ext cx="415498" cy="478593"/>
        </a:xfrm>
        <a:prstGeom prst="rect">
          <a:avLst/>
        </a:prstGeom>
        <a:solidFill>
          <a:srgbClr val="FF000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800" b="1">
              <a:solidFill>
                <a:schemeClr val="bg1"/>
              </a:solidFill>
            </a:rPr>
            <a:t>④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79"/>
  <sheetViews>
    <sheetView tabSelected="1" view="pageBreakPreview" topLeftCell="A87" zoomScale="85" zoomScaleNormal="47" zoomScaleSheetLayoutView="85" workbookViewId="0">
      <selection activeCell="Q248" sqref="Q248"/>
    </sheetView>
  </sheetViews>
  <sheetFormatPr defaultColWidth="10.77734375" defaultRowHeight="19.5" x14ac:dyDescent="0.4"/>
  <cols>
    <col min="1" max="1" width="5.77734375" style="34" customWidth="1"/>
    <col min="2" max="2" width="6.21875" style="34" customWidth="1"/>
    <col min="3" max="3" width="10.5546875" style="34" customWidth="1"/>
    <col min="4" max="5" width="6.5546875" style="34" customWidth="1"/>
    <col min="6" max="24" width="5.77734375" style="34" customWidth="1"/>
    <col min="25" max="16384" width="10.77734375" style="34"/>
  </cols>
  <sheetData>
    <row r="1" spans="1:24" x14ac:dyDescent="0.4">
      <c r="A1" s="34" t="s">
        <v>147</v>
      </c>
    </row>
    <row r="3" spans="1:24" ht="36" customHeight="1" x14ac:dyDescent="0.4">
      <c r="A3" s="140" t="s">
        <v>0</v>
      </c>
      <c r="B3" s="140"/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40"/>
      <c r="U3" s="140"/>
      <c r="V3" s="140"/>
      <c r="W3" s="140"/>
      <c r="X3" s="140"/>
    </row>
    <row r="4" spans="1:24" ht="17.45" customHeight="1" x14ac:dyDescent="0.4">
      <c r="A4" s="113"/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W4" s="113"/>
      <c r="X4" s="113"/>
    </row>
    <row r="5" spans="1:24" x14ac:dyDescent="0.4">
      <c r="Q5" s="35" t="s">
        <v>134</v>
      </c>
      <c r="R5" s="35"/>
      <c r="S5" s="35"/>
      <c r="T5" s="35"/>
      <c r="U5" s="35"/>
      <c r="V5" s="35"/>
      <c r="W5" s="35"/>
      <c r="X5" s="35"/>
    </row>
    <row r="6" spans="1:24" ht="20.25" thickBot="1" x14ac:dyDescent="0.45"/>
    <row r="7" spans="1:24" ht="18" customHeight="1" x14ac:dyDescent="0.4">
      <c r="B7" s="153" t="s">
        <v>1</v>
      </c>
      <c r="C7" s="155"/>
      <c r="D7" s="202"/>
      <c r="E7" s="203"/>
      <c r="F7" s="203"/>
      <c r="G7" s="204"/>
      <c r="H7" s="214" t="s">
        <v>132</v>
      </c>
      <c r="I7" s="215"/>
      <c r="J7" s="215"/>
      <c r="K7" s="215"/>
      <c r="M7" s="144" t="s">
        <v>31</v>
      </c>
      <c r="N7" s="145"/>
      <c r="O7" s="145"/>
      <c r="P7" s="145"/>
      <c r="Q7" s="145"/>
      <c r="R7" s="145"/>
      <c r="S7" s="145"/>
      <c r="T7" s="145"/>
      <c r="U7" s="145"/>
      <c r="V7" s="145"/>
      <c r="W7" s="146"/>
    </row>
    <row r="8" spans="1:24" ht="18" customHeight="1" x14ac:dyDescent="0.4">
      <c r="B8" s="162"/>
      <c r="C8" s="163"/>
      <c r="D8" s="205"/>
      <c r="E8" s="206"/>
      <c r="F8" s="206"/>
      <c r="G8" s="207"/>
      <c r="H8" s="214"/>
      <c r="I8" s="215"/>
      <c r="J8" s="215"/>
      <c r="K8" s="215"/>
      <c r="M8" s="147"/>
      <c r="N8" s="148"/>
      <c r="O8" s="148"/>
      <c r="P8" s="148"/>
      <c r="Q8" s="148"/>
      <c r="R8" s="148"/>
      <c r="S8" s="148"/>
      <c r="T8" s="148"/>
      <c r="U8" s="148"/>
      <c r="V8" s="148"/>
      <c r="W8" s="149"/>
    </row>
    <row r="9" spans="1:24" ht="18" customHeight="1" x14ac:dyDescent="0.4">
      <c r="B9" s="159" t="s">
        <v>2</v>
      </c>
      <c r="C9" s="161"/>
      <c r="D9" s="208"/>
      <c r="E9" s="209"/>
      <c r="F9" s="209"/>
      <c r="G9" s="210"/>
      <c r="H9" s="214"/>
      <c r="I9" s="215"/>
      <c r="J9" s="215"/>
      <c r="K9" s="215"/>
      <c r="M9" s="147"/>
      <c r="N9" s="148"/>
      <c r="O9" s="148"/>
      <c r="P9" s="148"/>
      <c r="Q9" s="148"/>
      <c r="R9" s="148"/>
      <c r="S9" s="148"/>
      <c r="T9" s="148"/>
      <c r="U9" s="148"/>
      <c r="V9" s="148"/>
      <c r="W9" s="149"/>
    </row>
    <row r="10" spans="1:24" ht="18" customHeight="1" thickBot="1" x14ac:dyDescent="0.45">
      <c r="B10" s="156"/>
      <c r="C10" s="158"/>
      <c r="D10" s="211"/>
      <c r="E10" s="212"/>
      <c r="F10" s="212"/>
      <c r="G10" s="213"/>
      <c r="H10" s="214"/>
      <c r="I10" s="215"/>
      <c r="J10" s="215"/>
      <c r="K10" s="215"/>
      <c r="M10" s="150"/>
      <c r="N10" s="151"/>
      <c r="O10" s="151"/>
      <c r="P10" s="151"/>
      <c r="Q10" s="151"/>
      <c r="R10" s="151"/>
      <c r="S10" s="151"/>
      <c r="T10" s="151"/>
      <c r="U10" s="151"/>
      <c r="V10" s="151"/>
      <c r="W10" s="152"/>
    </row>
    <row r="12" spans="1:24" s="37" customFormat="1" ht="28.5" x14ac:dyDescent="0.4">
      <c r="A12" s="36" t="s">
        <v>3</v>
      </c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</row>
    <row r="13" spans="1:24" ht="20.25" thickBot="1" x14ac:dyDescent="0.45"/>
    <row r="14" spans="1:24" x14ac:dyDescent="0.4">
      <c r="B14" s="123" t="s">
        <v>4</v>
      </c>
      <c r="C14" s="124"/>
      <c r="D14" s="125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9"/>
    </row>
    <row r="15" spans="1:24" x14ac:dyDescent="0.4">
      <c r="B15" s="159" t="s">
        <v>5</v>
      </c>
      <c r="C15" s="160"/>
      <c r="D15" s="161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1"/>
    </row>
    <row r="16" spans="1:24" x14ac:dyDescent="0.4">
      <c r="B16" s="159"/>
      <c r="C16" s="160"/>
      <c r="D16" s="161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1"/>
    </row>
    <row r="17" spans="1:24" ht="20.25" thickBot="1" x14ac:dyDescent="0.45">
      <c r="B17" s="159"/>
      <c r="C17" s="160"/>
      <c r="D17" s="161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1"/>
    </row>
    <row r="18" spans="1:24" x14ac:dyDescent="0.4">
      <c r="B18" s="123" t="s">
        <v>6</v>
      </c>
      <c r="C18" s="124"/>
      <c r="D18" s="125"/>
      <c r="E18" s="38" t="s">
        <v>7</v>
      </c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9"/>
    </row>
    <row r="19" spans="1:24" x14ac:dyDescent="0.4">
      <c r="B19" s="159"/>
      <c r="C19" s="160"/>
      <c r="D19" s="161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1"/>
    </row>
    <row r="20" spans="1:24" ht="20.25" thickBot="1" x14ac:dyDescent="0.45">
      <c r="B20" s="156"/>
      <c r="C20" s="157"/>
      <c r="D20" s="158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3"/>
    </row>
    <row r="21" spans="1:24" x14ac:dyDescent="0.4">
      <c r="B21" s="159" t="s">
        <v>8</v>
      </c>
      <c r="C21" s="160"/>
      <c r="D21" s="161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1"/>
    </row>
    <row r="22" spans="1:24" ht="20.25" thickBot="1" x14ac:dyDescent="0.45">
      <c r="B22" s="159"/>
      <c r="C22" s="160"/>
      <c r="D22" s="161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1"/>
    </row>
    <row r="23" spans="1:24" x14ac:dyDescent="0.4">
      <c r="B23" s="153" t="s">
        <v>9</v>
      </c>
      <c r="C23" s="154"/>
      <c r="D23" s="155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5"/>
    </row>
    <row r="24" spans="1:24" ht="20.25" thickBot="1" x14ac:dyDescent="0.45">
      <c r="B24" s="156"/>
      <c r="C24" s="157"/>
      <c r="D24" s="158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3"/>
    </row>
    <row r="25" spans="1:24" x14ac:dyDescent="0.4">
      <c r="B25" s="159" t="s">
        <v>10</v>
      </c>
      <c r="C25" s="160"/>
      <c r="D25" s="161"/>
      <c r="E25" s="153" t="s">
        <v>11</v>
      </c>
      <c r="F25" s="155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5"/>
    </row>
    <row r="26" spans="1:24" x14ac:dyDescent="0.4">
      <c r="B26" s="159"/>
      <c r="C26" s="160"/>
      <c r="D26" s="161"/>
      <c r="E26" s="162"/>
      <c r="F26" s="163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7"/>
    </row>
    <row r="27" spans="1:24" x14ac:dyDescent="0.4">
      <c r="B27" s="159"/>
      <c r="C27" s="160"/>
      <c r="D27" s="161"/>
      <c r="E27" s="159" t="s">
        <v>12</v>
      </c>
      <c r="F27" s="161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1"/>
    </row>
    <row r="28" spans="1:24" ht="20.25" thickBot="1" x14ac:dyDescent="0.45">
      <c r="B28" s="156"/>
      <c r="C28" s="157"/>
      <c r="D28" s="158"/>
      <c r="E28" s="156"/>
      <c r="F28" s="158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3"/>
    </row>
    <row r="29" spans="1:24" x14ac:dyDescent="0.4">
      <c r="C29" s="1"/>
      <c r="D29" s="1"/>
      <c r="E29" s="1"/>
    </row>
    <row r="30" spans="1:24" s="37" customFormat="1" ht="28.5" x14ac:dyDescent="0.4">
      <c r="A30" s="36" t="s">
        <v>13</v>
      </c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</row>
    <row r="31" spans="1:24" s="37" customFormat="1" ht="28.5" x14ac:dyDescent="0.4">
      <c r="A31" s="95"/>
      <c r="B31" s="95"/>
      <c r="C31" s="95"/>
      <c r="D31" s="95"/>
      <c r="E31" s="95"/>
      <c r="F31" s="95"/>
      <c r="G31" s="95"/>
      <c r="H31" s="95"/>
      <c r="I31" s="95"/>
      <c r="J31" s="95"/>
      <c r="K31" s="95"/>
      <c r="L31" s="95"/>
      <c r="M31" s="95"/>
      <c r="N31" s="95"/>
      <c r="O31" s="95"/>
      <c r="P31" s="95"/>
      <c r="Q31" s="95"/>
      <c r="R31" s="95"/>
      <c r="S31" s="95"/>
      <c r="T31" s="95"/>
      <c r="U31" s="95"/>
      <c r="V31" s="95"/>
      <c r="W31" s="95"/>
      <c r="X31" s="95"/>
    </row>
    <row r="32" spans="1:24" s="56" customFormat="1" ht="21.75" thickBot="1" x14ac:dyDescent="0.45">
      <c r="B32" s="86" t="s">
        <v>14</v>
      </c>
    </row>
    <row r="33" spans="2:23" ht="19.899999999999999" customHeight="1" x14ac:dyDescent="0.4">
      <c r="B33" s="2"/>
      <c r="C33" s="13"/>
      <c r="D33" s="13"/>
      <c r="E33" s="3" t="s">
        <v>16</v>
      </c>
      <c r="F33" s="183" t="s">
        <v>131</v>
      </c>
      <c r="G33" s="184"/>
      <c r="H33" s="185"/>
      <c r="I33" s="177" t="s">
        <v>130</v>
      </c>
      <c r="J33" s="178"/>
      <c r="K33" s="179"/>
      <c r="L33" s="183" t="s">
        <v>17</v>
      </c>
      <c r="M33" s="184"/>
      <c r="N33" s="185"/>
      <c r="O33" s="177" t="s">
        <v>18</v>
      </c>
      <c r="P33" s="178"/>
      <c r="Q33" s="179"/>
      <c r="R33" s="153" t="s">
        <v>19</v>
      </c>
      <c r="S33" s="154"/>
      <c r="T33" s="154"/>
      <c r="U33" s="154"/>
      <c r="V33" s="154"/>
      <c r="W33" s="155"/>
    </row>
    <row r="34" spans="2:23" ht="21" customHeight="1" thickBot="1" x14ac:dyDescent="0.45">
      <c r="B34" s="8" t="s">
        <v>15</v>
      </c>
      <c r="C34" s="12"/>
      <c r="D34" s="12"/>
      <c r="E34" s="9"/>
      <c r="F34" s="186"/>
      <c r="G34" s="187"/>
      <c r="H34" s="188"/>
      <c r="I34" s="180"/>
      <c r="J34" s="181"/>
      <c r="K34" s="182"/>
      <c r="L34" s="186"/>
      <c r="M34" s="187"/>
      <c r="N34" s="188"/>
      <c r="O34" s="180"/>
      <c r="P34" s="181"/>
      <c r="Q34" s="182"/>
      <c r="R34" s="156"/>
      <c r="S34" s="157"/>
      <c r="T34" s="157"/>
      <c r="U34" s="157"/>
      <c r="V34" s="157"/>
      <c r="W34" s="158"/>
    </row>
    <row r="35" spans="2:23" ht="18" customHeight="1" x14ac:dyDescent="0.4">
      <c r="B35" s="165" t="s">
        <v>28</v>
      </c>
      <c r="C35" s="168" t="s">
        <v>20</v>
      </c>
      <c r="D35" s="169"/>
      <c r="E35" s="170"/>
      <c r="F35" s="225"/>
      <c r="G35" s="226"/>
      <c r="H35" s="155" t="s">
        <v>23</v>
      </c>
      <c r="I35" s="6"/>
      <c r="J35" s="1"/>
      <c r="K35" s="7"/>
      <c r="L35" s="1"/>
      <c r="M35" s="1"/>
      <c r="N35" s="1"/>
      <c r="O35" s="6"/>
      <c r="P35" s="1"/>
      <c r="Q35" s="7"/>
      <c r="R35" s="153">
        <f>SUM(F35)</f>
        <v>0</v>
      </c>
      <c r="S35" s="154"/>
      <c r="T35" s="154"/>
      <c r="U35" s="154"/>
      <c r="V35" s="154"/>
      <c r="W35" s="155" t="s">
        <v>23</v>
      </c>
    </row>
    <row r="36" spans="2:23" ht="18" customHeight="1" x14ac:dyDescent="0.4">
      <c r="B36" s="166"/>
      <c r="C36" s="171"/>
      <c r="D36" s="172"/>
      <c r="E36" s="173"/>
      <c r="F36" s="227"/>
      <c r="G36" s="228"/>
      <c r="H36" s="163"/>
      <c r="I36" s="4"/>
      <c r="J36" s="15"/>
      <c r="K36" s="5"/>
      <c r="L36" s="15"/>
      <c r="M36" s="15"/>
      <c r="N36" s="15"/>
      <c r="O36" s="4"/>
      <c r="P36" s="15"/>
      <c r="Q36" s="5"/>
      <c r="R36" s="162"/>
      <c r="S36" s="231"/>
      <c r="T36" s="231"/>
      <c r="U36" s="231"/>
      <c r="V36" s="231"/>
      <c r="W36" s="163"/>
    </row>
    <row r="37" spans="2:23" ht="18" customHeight="1" x14ac:dyDescent="0.4">
      <c r="B37" s="166"/>
      <c r="C37" s="174" t="s">
        <v>24</v>
      </c>
      <c r="D37" s="175"/>
      <c r="E37" s="176"/>
      <c r="F37" s="208"/>
      <c r="G37" s="209"/>
      <c r="H37" s="164" t="s">
        <v>23</v>
      </c>
      <c r="I37" s="6"/>
      <c r="J37" s="1"/>
      <c r="K37" s="7"/>
      <c r="L37" s="1"/>
      <c r="M37" s="1"/>
      <c r="N37" s="1"/>
      <c r="O37" s="6"/>
      <c r="P37" s="1"/>
      <c r="Q37" s="7"/>
      <c r="R37" s="232">
        <f>SUM(F37)</f>
        <v>0</v>
      </c>
      <c r="S37" s="233"/>
      <c r="T37" s="233"/>
      <c r="U37" s="233"/>
      <c r="V37" s="233"/>
      <c r="W37" s="164" t="s">
        <v>23</v>
      </c>
    </row>
    <row r="38" spans="2:23" ht="18" customHeight="1" x14ac:dyDescent="0.4">
      <c r="B38" s="166"/>
      <c r="C38" s="171"/>
      <c r="D38" s="172"/>
      <c r="E38" s="173"/>
      <c r="F38" s="227"/>
      <c r="G38" s="228"/>
      <c r="H38" s="163"/>
      <c r="I38" s="4"/>
      <c r="J38" s="15"/>
      <c r="K38" s="5"/>
      <c r="L38" s="15"/>
      <c r="M38" s="15"/>
      <c r="N38" s="15"/>
      <c r="O38" s="4"/>
      <c r="P38" s="15"/>
      <c r="Q38" s="5"/>
      <c r="R38" s="162"/>
      <c r="S38" s="231"/>
      <c r="T38" s="231"/>
      <c r="U38" s="231"/>
      <c r="V38" s="231"/>
      <c r="W38" s="163"/>
    </row>
    <row r="39" spans="2:23" ht="18" customHeight="1" x14ac:dyDescent="0.4">
      <c r="B39" s="166"/>
      <c r="C39" s="174" t="s">
        <v>21</v>
      </c>
      <c r="D39" s="175"/>
      <c r="E39" s="176"/>
      <c r="F39" s="208"/>
      <c r="G39" s="209"/>
      <c r="H39" s="164" t="s">
        <v>23</v>
      </c>
      <c r="I39" s="208"/>
      <c r="J39" s="209"/>
      <c r="K39" s="164" t="s">
        <v>23</v>
      </c>
      <c r="L39" s="1"/>
      <c r="M39" s="1"/>
      <c r="N39" s="1"/>
      <c r="O39" s="6"/>
      <c r="P39" s="1"/>
      <c r="Q39" s="7"/>
      <c r="R39" s="232">
        <f>SUM(F39,I39)</f>
        <v>0</v>
      </c>
      <c r="S39" s="233"/>
      <c r="T39" s="233"/>
      <c r="U39" s="233"/>
      <c r="V39" s="233"/>
      <c r="W39" s="164" t="s">
        <v>23</v>
      </c>
    </row>
    <row r="40" spans="2:23" ht="18" customHeight="1" x14ac:dyDescent="0.4">
      <c r="B40" s="166"/>
      <c r="C40" s="171"/>
      <c r="D40" s="172"/>
      <c r="E40" s="173"/>
      <c r="F40" s="227"/>
      <c r="G40" s="228"/>
      <c r="H40" s="163"/>
      <c r="I40" s="227"/>
      <c r="J40" s="228"/>
      <c r="K40" s="163"/>
      <c r="L40" s="15"/>
      <c r="M40" s="15"/>
      <c r="N40" s="15"/>
      <c r="O40" s="4"/>
      <c r="P40" s="15"/>
      <c r="Q40" s="5"/>
      <c r="R40" s="162"/>
      <c r="S40" s="231"/>
      <c r="T40" s="231"/>
      <c r="U40" s="231"/>
      <c r="V40" s="231"/>
      <c r="W40" s="163"/>
    </row>
    <row r="41" spans="2:23" ht="18" customHeight="1" x14ac:dyDescent="0.4">
      <c r="B41" s="166"/>
      <c r="C41" s="174" t="s">
        <v>128</v>
      </c>
      <c r="D41" s="175"/>
      <c r="E41" s="176"/>
      <c r="F41" s="1"/>
      <c r="G41" s="1"/>
      <c r="H41" s="1"/>
      <c r="I41" s="208"/>
      <c r="J41" s="209"/>
      <c r="K41" s="164" t="s">
        <v>23</v>
      </c>
      <c r="L41" s="1"/>
      <c r="M41" s="1"/>
      <c r="N41" s="1"/>
      <c r="O41" s="6"/>
      <c r="P41" s="1"/>
      <c r="Q41" s="7"/>
      <c r="R41" s="232">
        <f>SUM(I41)</f>
        <v>0</v>
      </c>
      <c r="S41" s="233"/>
      <c r="T41" s="233"/>
      <c r="U41" s="233"/>
      <c r="V41" s="233"/>
      <c r="W41" s="164" t="s">
        <v>23</v>
      </c>
    </row>
    <row r="42" spans="2:23" ht="18" customHeight="1" x14ac:dyDescent="0.4">
      <c r="B42" s="166"/>
      <c r="C42" s="171"/>
      <c r="D42" s="172"/>
      <c r="E42" s="173"/>
      <c r="F42" s="17"/>
      <c r="G42" s="17"/>
      <c r="H42" s="17"/>
      <c r="I42" s="227"/>
      <c r="J42" s="228"/>
      <c r="K42" s="163"/>
      <c r="L42" s="17"/>
      <c r="M42" s="17"/>
      <c r="N42" s="17"/>
      <c r="O42" s="18"/>
      <c r="P42" s="17"/>
      <c r="Q42" s="19"/>
      <c r="R42" s="162"/>
      <c r="S42" s="231"/>
      <c r="T42" s="231"/>
      <c r="U42" s="231"/>
      <c r="V42" s="231"/>
      <c r="W42" s="163"/>
    </row>
    <row r="43" spans="2:23" ht="18" customHeight="1" x14ac:dyDescent="0.4">
      <c r="B43" s="166"/>
      <c r="C43" s="174" t="s">
        <v>25</v>
      </c>
      <c r="D43" s="175"/>
      <c r="E43" s="176"/>
      <c r="F43" s="1"/>
      <c r="G43" s="1"/>
      <c r="H43" s="1"/>
      <c r="I43" s="208"/>
      <c r="J43" s="209"/>
      <c r="K43" s="164" t="s">
        <v>23</v>
      </c>
      <c r="L43" s="208"/>
      <c r="M43" s="209"/>
      <c r="N43" s="164" t="s">
        <v>23</v>
      </c>
      <c r="O43" s="208"/>
      <c r="P43" s="209"/>
      <c r="Q43" s="164" t="s">
        <v>23</v>
      </c>
      <c r="R43" s="232">
        <f>SUM(I43,L43,O43)</f>
        <v>0</v>
      </c>
      <c r="S43" s="233"/>
      <c r="T43" s="233"/>
      <c r="U43" s="233"/>
      <c r="V43" s="233"/>
      <c r="W43" s="164" t="s">
        <v>23</v>
      </c>
    </row>
    <row r="44" spans="2:23" ht="18" customHeight="1" x14ac:dyDescent="0.4">
      <c r="B44" s="166"/>
      <c r="C44" s="171"/>
      <c r="D44" s="172"/>
      <c r="E44" s="173"/>
      <c r="F44" s="15"/>
      <c r="G44" s="15"/>
      <c r="H44" s="15"/>
      <c r="I44" s="227"/>
      <c r="J44" s="228"/>
      <c r="K44" s="163"/>
      <c r="L44" s="227"/>
      <c r="M44" s="228"/>
      <c r="N44" s="163"/>
      <c r="O44" s="227"/>
      <c r="P44" s="228"/>
      <c r="Q44" s="163"/>
      <c r="R44" s="162"/>
      <c r="S44" s="231"/>
      <c r="T44" s="231"/>
      <c r="U44" s="231"/>
      <c r="V44" s="231"/>
      <c r="W44" s="163"/>
    </row>
    <row r="45" spans="2:23" ht="18" customHeight="1" x14ac:dyDescent="0.4">
      <c r="B45" s="166"/>
      <c r="C45" s="174" t="s">
        <v>26</v>
      </c>
      <c r="D45" s="175"/>
      <c r="E45" s="176"/>
      <c r="F45" s="1"/>
      <c r="G45" s="1"/>
      <c r="H45" s="1"/>
      <c r="I45" s="6"/>
      <c r="J45" s="1"/>
      <c r="K45" s="7"/>
      <c r="L45" s="208"/>
      <c r="M45" s="209"/>
      <c r="N45" s="164" t="s">
        <v>23</v>
      </c>
      <c r="O45" s="208"/>
      <c r="P45" s="209"/>
      <c r="Q45" s="164" t="s">
        <v>23</v>
      </c>
      <c r="R45" s="232">
        <f>SUM(L45,O45)</f>
        <v>0</v>
      </c>
      <c r="S45" s="233"/>
      <c r="T45" s="233"/>
      <c r="U45" s="233"/>
      <c r="V45" s="233"/>
      <c r="W45" s="164" t="s">
        <v>23</v>
      </c>
    </row>
    <row r="46" spans="2:23" ht="18" customHeight="1" thickBot="1" x14ac:dyDescent="0.45">
      <c r="B46" s="167"/>
      <c r="C46" s="219"/>
      <c r="D46" s="220"/>
      <c r="E46" s="221"/>
      <c r="F46" s="1"/>
      <c r="G46" s="1"/>
      <c r="H46" s="1"/>
      <c r="I46" s="6"/>
      <c r="J46" s="1"/>
      <c r="K46" s="7"/>
      <c r="L46" s="211"/>
      <c r="M46" s="212"/>
      <c r="N46" s="163"/>
      <c r="O46" s="211"/>
      <c r="P46" s="212"/>
      <c r="Q46" s="163"/>
      <c r="R46" s="156"/>
      <c r="S46" s="157"/>
      <c r="T46" s="157"/>
      <c r="U46" s="157"/>
      <c r="V46" s="157"/>
      <c r="W46" s="163"/>
    </row>
    <row r="47" spans="2:23" ht="18" customHeight="1" x14ac:dyDescent="0.4">
      <c r="B47" s="165" t="s">
        <v>29</v>
      </c>
      <c r="C47" s="168" t="s">
        <v>27</v>
      </c>
      <c r="D47" s="169"/>
      <c r="E47" s="170"/>
      <c r="F47" s="225"/>
      <c r="G47" s="226"/>
      <c r="H47" s="154" t="s">
        <v>22</v>
      </c>
      <c r="I47" s="153" t="s">
        <v>129</v>
      </c>
      <c r="J47" s="154"/>
      <c r="K47" s="154"/>
      <c r="L47" s="154"/>
      <c r="M47" s="154"/>
      <c r="N47" s="154"/>
      <c r="O47" s="154"/>
      <c r="P47" s="154"/>
      <c r="Q47" s="155"/>
      <c r="R47" s="123" t="s">
        <v>30</v>
      </c>
      <c r="S47" s="124"/>
      <c r="T47" s="124"/>
      <c r="U47" s="124"/>
      <c r="V47" s="124"/>
      <c r="W47" s="125"/>
    </row>
    <row r="48" spans="2:23" ht="18" customHeight="1" x14ac:dyDescent="0.4">
      <c r="B48" s="166"/>
      <c r="C48" s="222"/>
      <c r="D48" s="223"/>
      <c r="E48" s="224"/>
      <c r="F48" s="229"/>
      <c r="G48" s="230"/>
      <c r="H48" s="160"/>
      <c r="I48" s="49"/>
      <c r="J48" s="40"/>
      <c r="K48" s="40"/>
      <c r="L48" s="40"/>
      <c r="M48" s="40"/>
      <c r="N48" s="40"/>
      <c r="O48" s="40"/>
      <c r="P48" s="40"/>
      <c r="Q48" s="41"/>
      <c r="R48" s="232">
        <f>SUM(R35,R37,R39,R41,R43,R45,F47)</f>
        <v>0</v>
      </c>
      <c r="S48" s="233"/>
      <c r="T48" s="233"/>
      <c r="U48" s="233"/>
      <c r="V48" s="233"/>
      <c r="W48" s="164" t="s">
        <v>23</v>
      </c>
    </row>
    <row r="49" spans="2:23" ht="18" customHeight="1" thickBot="1" x14ac:dyDescent="0.45">
      <c r="B49" s="167"/>
      <c r="C49" s="219"/>
      <c r="D49" s="220"/>
      <c r="E49" s="221"/>
      <c r="F49" s="211"/>
      <c r="G49" s="212"/>
      <c r="H49" s="157"/>
      <c r="I49" s="50"/>
      <c r="J49" s="42"/>
      <c r="K49" s="42"/>
      <c r="L49" s="42"/>
      <c r="M49" s="42"/>
      <c r="N49" s="42"/>
      <c r="O49" s="42"/>
      <c r="P49" s="42"/>
      <c r="Q49" s="43"/>
      <c r="R49" s="156"/>
      <c r="S49" s="157"/>
      <c r="T49" s="157"/>
      <c r="U49" s="157"/>
      <c r="V49" s="157"/>
      <c r="W49" s="158"/>
    </row>
    <row r="50" spans="2:23" x14ac:dyDescent="0.4">
      <c r="C50" s="34" t="s">
        <v>32</v>
      </c>
    </row>
    <row r="51" spans="2:23" x14ac:dyDescent="0.4">
      <c r="C51" s="34" t="s">
        <v>33</v>
      </c>
    </row>
    <row r="52" spans="2:23" x14ac:dyDescent="0.4">
      <c r="C52" s="34" t="s">
        <v>34</v>
      </c>
    </row>
    <row r="53" spans="2:23" x14ac:dyDescent="0.4">
      <c r="B53" s="48"/>
    </row>
    <row r="54" spans="2:23" s="56" customFormat="1" ht="21" x14ac:dyDescent="0.4">
      <c r="B54" s="86" t="s">
        <v>35</v>
      </c>
    </row>
    <row r="55" spans="2:23" x14ac:dyDescent="0.4">
      <c r="C55" s="34" t="s">
        <v>36</v>
      </c>
    </row>
    <row r="56" spans="2:23" x14ac:dyDescent="0.4">
      <c r="C56" s="34" t="s">
        <v>37</v>
      </c>
    </row>
    <row r="57" spans="2:23" x14ac:dyDescent="0.4">
      <c r="C57" s="34" t="s">
        <v>38</v>
      </c>
    </row>
    <row r="58" spans="2:23" ht="20.25" thickBot="1" x14ac:dyDescent="0.45"/>
    <row r="59" spans="2:23" ht="21" x14ac:dyDescent="0.4">
      <c r="C59" s="52" t="s">
        <v>62</v>
      </c>
      <c r="D59" s="53"/>
      <c r="E59" s="53"/>
      <c r="F59" s="53"/>
      <c r="G59" s="53"/>
      <c r="H59" s="53"/>
      <c r="I59" s="53" t="s">
        <v>39</v>
      </c>
      <c r="J59" s="53"/>
      <c r="K59" s="53"/>
      <c r="L59" s="53"/>
      <c r="M59" s="53"/>
      <c r="N59" s="53"/>
      <c r="O59" s="53" t="s">
        <v>40</v>
      </c>
      <c r="P59" s="53"/>
      <c r="Q59" s="53"/>
      <c r="R59" s="53"/>
      <c r="S59" s="53"/>
      <c r="T59" s="53"/>
      <c r="U59" s="54"/>
    </row>
    <row r="60" spans="2:23" ht="7.9" customHeight="1" x14ac:dyDescent="0.4">
      <c r="C60" s="55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  <c r="Q60" s="56"/>
      <c r="R60" s="56"/>
      <c r="S60" s="56"/>
      <c r="T60" s="56"/>
      <c r="U60" s="57"/>
    </row>
    <row r="61" spans="2:23" ht="21.75" thickBot="1" x14ac:dyDescent="0.45">
      <c r="C61" s="58" t="s">
        <v>41</v>
      </c>
      <c r="D61" s="59"/>
      <c r="E61" s="59"/>
      <c r="F61" s="59"/>
      <c r="G61" s="59"/>
      <c r="H61" s="59"/>
      <c r="I61" s="59" t="s">
        <v>42</v>
      </c>
      <c r="J61" s="59"/>
      <c r="K61" s="59"/>
      <c r="L61" s="59"/>
      <c r="M61" s="59"/>
      <c r="N61" s="59"/>
      <c r="O61" s="59" t="s">
        <v>43</v>
      </c>
      <c r="P61" s="59"/>
      <c r="Q61" s="59"/>
      <c r="R61" s="59"/>
      <c r="S61" s="59"/>
      <c r="T61" s="59"/>
      <c r="U61" s="60"/>
    </row>
    <row r="62" spans="2:23" ht="20.25" thickBot="1" x14ac:dyDescent="0.45"/>
    <row r="63" spans="2:23" ht="19.899999999999999" customHeight="1" x14ac:dyDescent="0.4">
      <c r="B63" s="136" t="s">
        <v>51</v>
      </c>
      <c r="C63" s="137"/>
      <c r="D63" s="141" t="s">
        <v>50</v>
      </c>
      <c r="E63" s="142"/>
      <c r="F63" s="142"/>
      <c r="G63" s="142"/>
      <c r="H63" s="142"/>
      <c r="I63" s="142"/>
      <c r="J63" s="142"/>
      <c r="K63" s="142"/>
      <c r="L63" s="142"/>
      <c r="M63" s="142"/>
      <c r="N63" s="142"/>
      <c r="O63" s="142"/>
      <c r="P63" s="142"/>
      <c r="Q63" s="143"/>
      <c r="R63" s="126" t="s">
        <v>53</v>
      </c>
      <c r="S63" s="126"/>
      <c r="T63" s="126"/>
      <c r="U63" s="126"/>
      <c r="V63" s="126"/>
      <c r="W63" s="127"/>
    </row>
    <row r="64" spans="2:23" ht="40.15" customHeight="1" thickBot="1" x14ac:dyDescent="0.45">
      <c r="B64" s="138"/>
      <c r="C64" s="139"/>
      <c r="D64" s="130" t="s">
        <v>20</v>
      </c>
      <c r="E64" s="131"/>
      <c r="F64" s="20" t="s">
        <v>24</v>
      </c>
      <c r="G64" s="21"/>
      <c r="H64" s="132" t="s">
        <v>44</v>
      </c>
      <c r="I64" s="132"/>
      <c r="J64" s="132" t="s">
        <v>45</v>
      </c>
      <c r="K64" s="132"/>
      <c r="L64" s="20" t="s">
        <v>46</v>
      </c>
      <c r="M64" s="20"/>
      <c r="N64" s="131" t="s">
        <v>26</v>
      </c>
      <c r="O64" s="131"/>
      <c r="P64" s="132" t="s">
        <v>27</v>
      </c>
      <c r="Q64" s="135"/>
      <c r="R64" s="128"/>
      <c r="S64" s="128"/>
      <c r="T64" s="128"/>
      <c r="U64" s="128"/>
      <c r="V64" s="128"/>
      <c r="W64" s="129"/>
    </row>
    <row r="65" spans="1:24" ht="25.9" customHeight="1" x14ac:dyDescent="0.4">
      <c r="B65" s="61" t="s">
        <v>148</v>
      </c>
      <c r="C65" s="62"/>
      <c r="D65" s="63"/>
      <c r="E65" s="10" t="s">
        <v>23</v>
      </c>
      <c r="F65" s="64"/>
      <c r="G65" s="22" t="s">
        <v>23</v>
      </c>
      <c r="H65" s="64"/>
      <c r="I65" s="22" t="s">
        <v>23</v>
      </c>
      <c r="J65" s="64"/>
      <c r="K65" s="22" t="s">
        <v>23</v>
      </c>
      <c r="L65" s="64"/>
      <c r="M65" s="22" t="s">
        <v>23</v>
      </c>
      <c r="N65" s="64"/>
      <c r="O65" s="22" t="s">
        <v>23</v>
      </c>
      <c r="P65" s="64"/>
      <c r="Q65" s="11" t="s">
        <v>23</v>
      </c>
      <c r="R65" s="63"/>
      <c r="S65" s="62" t="s">
        <v>47</v>
      </c>
      <c r="T65" s="38"/>
      <c r="U65" s="62" t="s">
        <v>48</v>
      </c>
      <c r="V65" s="38"/>
      <c r="W65" s="65" t="s">
        <v>49</v>
      </c>
    </row>
    <row r="66" spans="1:24" ht="25.9" customHeight="1" x14ac:dyDescent="0.4">
      <c r="B66" s="66" t="s">
        <v>148</v>
      </c>
      <c r="C66" s="67"/>
      <c r="D66" s="68"/>
      <c r="E66" s="23" t="s">
        <v>23</v>
      </c>
      <c r="F66" s="69"/>
      <c r="G66" s="24" t="s">
        <v>23</v>
      </c>
      <c r="H66" s="69"/>
      <c r="I66" s="24" t="s">
        <v>23</v>
      </c>
      <c r="J66" s="69"/>
      <c r="K66" s="24" t="s">
        <v>23</v>
      </c>
      <c r="L66" s="69"/>
      <c r="M66" s="24" t="s">
        <v>23</v>
      </c>
      <c r="N66" s="69"/>
      <c r="O66" s="24" t="s">
        <v>23</v>
      </c>
      <c r="P66" s="69"/>
      <c r="Q66" s="25" t="s">
        <v>23</v>
      </c>
      <c r="R66" s="68"/>
      <c r="S66" s="67" t="s">
        <v>47</v>
      </c>
      <c r="T66" s="70"/>
      <c r="U66" s="67" t="s">
        <v>48</v>
      </c>
      <c r="V66" s="70"/>
      <c r="W66" s="71" t="s">
        <v>49</v>
      </c>
    </row>
    <row r="67" spans="1:24" ht="25.9" customHeight="1" x14ac:dyDescent="0.4">
      <c r="B67" s="66"/>
      <c r="C67" s="67"/>
      <c r="D67" s="68"/>
      <c r="E67" s="23" t="s">
        <v>23</v>
      </c>
      <c r="F67" s="69"/>
      <c r="G67" s="24" t="s">
        <v>23</v>
      </c>
      <c r="H67" s="69"/>
      <c r="I67" s="24" t="s">
        <v>23</v>
      </c>
      <c r="J67" s="69"/>
      <c r="K67" s="24" t="s">
        <v>23</v>
      </c>
      <c r="L67" s="69"/>
      <c r="M67" s="24" t="s">
        <v>23</v>
      </c>
      <c r="N67" s="69"/>
      <c r="O67" s="24" t="s">
        <v>23</v>
      </c>
      <c r="P67" s="69"/>
      <c r="Q67" s="25" t="s">
        <v>23</v>
      </c>
      <c r="R67" s="68"/>
      <c r="S67" s="67" t="s">
        <v>47</v>
      </c>
      <c r="T67" s="70"/>
      <c r="U67" s="67" t="s">
        <v>48</v>
      </c>
      <c r="V67" s="70"/>
      <c r="W67" s="71" t="s">
        <v>49</v>
      </c>
    </row>
    <row r="68" spans="1:24" ht="25.9" customHeight="1" x14ac:dyDescent="0.4">
      <c r="B68" s="66"/>
      <c r="C68" s="67"/>
      <c r="D68" s="68"/>
      <c r="E68" s="23" t="s">
        <v>23</v>
      </c>
      <c r="F68" s="69"/>
      <c r="G68" s="24" t="s">
        <v>23</v>
      </c>
      <c r="H68" s="69"/>
      <c r="I68" s="24" t="s">
        <v>23</v>
      </c>
      <c r="J68" s="69"/>
      <c r="K68" s="24" t="s">
        <v>23</v>
      </c>
      <c r="L68" s="69"/>
      <c r="M68" s="24" t="s">
        <v>23</v>
      </c>
      <c r="N68" s="69"/>
      <c r="O68" s="24" t="s">
        <v>23</v>
      </c>
      <c r="P68" s="69"/>
      <c r="Q68" s="25" t="s">
        <v>23</v>
      </c>
      <c r="R68" s="68"/>
      <c r="S68" s="67" t="s">
        <v>47</v>
      </c>
      <c r="T68" s="70"/>
      <c r="U68" s="67" t="s">
        <v>48</v>
      </c>
      <c r="V68" s="70"/>
      <c r="W68" s="71" t="s">
        <v>49</v>
      </c>
    </row>
    <row r="69" spans="1:24" ht="25.9" customHeight="1" thickBot="1" x14ac:dyDescent="0.45">
      <c r="B69" s="72"/>
      <c r="C69" s="73"/>
      <c r="D69" s="74"/>
      <c r="E69" s="26" t="s">
        <v>23</v>
      </c>
      <c r="F69" s="75"/>
      <c r="G69" s="27" t="s">
        <v>23</v>
      </c>
      <c r="H69" s="75"/>
      <c r="I69" s="27" t="s">
        <v>23</v>
      </c>
      <c r="J69" s="75"/>
      <c r="K69" s="27" t="s">
        <v>23</v>
      </c>
      <c r="L69" s="75"/>
      <c r="M69" s="27" t="s">
        <v>23</v>
      </c>
      <c r="N69" s="75"/>
      <c r="O69" s="27" t="s">
        <v>23</v>
      </c>
      <c r="P69" s="75"/>
      <c r="Q69" s="28" t="s">
        <v>23</v>
      </c>
      <c r="R69" s="74"/>
      <c r="S69" s="73" t="s">
        <v>47</v>
      </c>
      <c r="T69" s="76"/>
      <c r="U69" s="73" t="s">
        <v>48</v>
      </c>
      <c r="V69" s="76"/>
      <c r="W69" s="77" t="s">
        <v>49</v>
      </c>
    </row>
    <row r="70" spans="1:24" ht="25.9" customHeight="1" thickTop="1" thickBot="1" x14ac:dyDescent="0.45">
      <c r="B70" s="78" t="s">
        <v>52</v>
      </c>
      <c r="C70" s="51">
        <f>SUM(C65:C69)</f>
        <v>0</v>
      </c>
      <c r="D70" s="32">
        <f>SUM(D65:D69)</f>
        <v>0</v>
      </c>
      <c r="E70" s="12" t="s">
        <v>23</v>
      </c>
      <c r="F70" s="79">
        <f>SUM(F65:F69)</f>
        <v>0</v>
      </c>
      <c r="G70" s="29" t="s">
        <v>23</v>
      </c>
      <c r="H70" s="79">
        <f>SUM(H65:H69)</f>
        <v>0</v>
      </c>
      <c r="I70" s="29" t="s">
        <v>23</v>
      </c>
      <c r="J70" s="79">
        <f>SUM(J65:J69)</f>
        <v>0</v>
      </c>
      <c r="K70" s="29" t="s">
        <v>23</v>
      </c>
      <c r="L70" s="79">
        <f>SUM(L65:L69)</f>
        <v>0</v>
      </c>
      <c r="M70" s="29" t="s">
        <v>23</v>
      </c>
      <c r="N70" s="79">
        <f>SUM(N65:N69)</f>
        <v>0</v>
      </c>
      <c r="O70" s="29" t="s">
        <v>23</v>
      </c>
      <c r="P70" s="79">
        <f>SUM(P65:P69)</f>
        <v>0</v>
      </c>
      <c r="Q70" s="9" t="s">
        <v>23</v>
      </c>
      <c r="R70" s="51"/>
      <c r="S70" s="51"/>
      <c r="T70" s="51"/>
      <c r="U70" s="51"/>
      <c r="V70" s="51"/>
      <c r="W70" s="80"/>
    </row>
    <row r="71" spans="1:24" ht="22.9" customHeight="1" x14ac:dyDescent="0.4">
      <c r="A71" s="160">
        <v>1</v>
      </c>
      <c r="B71" s="160"/>
      <c r="C71" s="160"/>
      <c r="D71" s="160"/>
      <c r="E71" s="160"/>
      <c r="F71" s="160"/>
      <c r="G71" s="160"/>
      <c r="H71" s="160"/>
      <c r="I71" s="160"/>
      <c r="J71" s="160"/>
      <c r="K71" s="160"/>
      <c r="L71" s="160"/>
      <c r="M71" s="160"/>
      <c r="N71" s="160"/>
      <c r="O71" s="160"/>
      <c r="P71" s="160"/>
      <c r="Q71" s="160"/>
      <c r="R71" s="160"/>
      <c r="S71" s="160"/>
      <c r="T71" s="160"/>
      <c r="U71" s="160"/>
      <c r="V71" s="160"/>
      <c r="W71" s="160"/>
      <c r="X71" s="160"/>
    </row>
    <row r="74" spans="1:24" s="56" customFormat="1" ht="19.899999999999999" customHeight="1" thickBot="1" x14ac:dyDescent="0.45">
      <c r="B74" s="86" t="s">
        <v>54</v>
      </c>
    </row>
    <row r="75" spans="1:24" x14ac:dyDescent="0.4">
      <c r="B75" s="153" t="s">
        <v>55</v>
      </c>
      <c r="C75" s="197"/>
      <c r="D75" s="234"/>
      <c r="E75" s="226"/>
      <c r="F75" s="155" t="s">
        <v>56</v>
      </c>
      <c r="G75" s="153" t="s">
        <v>57</v>
      </c>
      <c r="H75" s="154"/>
      <c r="I75" s="197"/>
      <c r="J75" s="234"/>
      <c r="K75" s="226"/>
      <c r="L75" s="155" t="s">
        <v>56</v>
      </c>
    </row>
    <row r="76" spans="1:24" x14ac:dyDescent="0.4">
      <c r="B76" s="159"/>
      <c r="C76" s="198"/>
      <c r="D76" s="235"/>
      <c r="E76" s="230"/>
      <c r="F76" s="161"/>
      <c r="G76" s="159"/>
      <c r="H76" s="160"/>
      <c r="I76" s="198"/>
      <c r="J76" s="235"/>
      <c r="K76" s="230"/>
      <c r="L76" s="161"/>
    </row>
    <row r="77" spans="1:24" ht="20.25" thickBot="1" x14ac:dyDescent="0.45">
      <c r="B77" s="156"/>
      <c r="C77" s="199"/>
      <c r="D77" s="236"/>
      <c r="E77" s="212"/>
      <c r="F77" s="158"/>
      <c r="G77" s="156"/>
      <c r="H77" s="157"/>
      <c r="I77" s="199"/>
      <c r="J77" s="236"/>
      <c r="K77" s="212"/>
      <c r="L77" s="158"/>
    </row>
    <row r="78" spans="1:24" x14ac:dyDescent="0.4">
      <c r="B78" s="34" t="s">
        <v>127</v>
      </c>
    </row>
    <row r="79" spans="1:24" x14ac:dyDescent="0.4">
      <c r="B79" s="34" t="s">
        <v>60</v>
      </c>
    </row>
    <row r="81" spans="1:24" s="56" customFormat="1" ht="21" x14ac:dyDescent="0.4">
      <c r="B81" s="86" t="s">
        <v>58</v>
      </c>
    </row>
    <row r="82" spans="1:24" x14ac:dyDescent="0.4">
      <c r="B82" s="34" t="s">
        <v>59</v>
      </c>
    </row>
    <row r="83" spans="1:24" ht="20.25" thickBot="1" x14ac:dyDescent="0.45"/>
    <row r="84" spans="1:24" ht="25.9" customHeight="1" thickBot="1" x14ac:dyDescent="0.45">
      <c r="C84" s="90" t="s">
        <v>75</v>
      </c>
      <c r="D84" s="81"/>
      <c r="E84" s="81"/>
      <c r="F84" s="81"/>
      <c r="G84" s="81"/>
      <c r="H84" s="81"/>
      <c r="I84" s="81"/>
      <c r="J84" s="81"/>
      <c r="K84" s="81"/>
      <c r="L84" s="81"/>
      <c r="M84" s="81"/>
      <c r="N84" s="81"/>
      <c r="O84" s="81"/>
      <c r="P84" s="81"/>
      <c r="Q84" s="81"/>
      <c r="R84" s="81"/>
      <c r="S84" s="81"/>
      <c r="T84" s="81"/>
      <c r="U84" s="81"/>
      <c r="V84" s="81"/>
      <c r="W84" s="82"/>
    </row>
    <row r="85" spans="1:24" ht="20.25" thickBot="1" x14ac:dyDescent="0.45"/>
    <row r="86" spans="1:24" ht="31.9" customHeight="1" x14ac:dyDescent="0.4">
      <c r="B86" s="136" t="s">
        <v>133</v>
      </c>
      <c r="C86" s="137"/>
      <c r="D86" s="153" t="s">
        <v>61</v>
      </c>
      <c r="E86" s="155"/>
      <c r="F86" s="200" t="s">
        <v>76</v>
      </c>
      <c r="G86" s="126"/>
      <c r="H86" s="126"/>
      <c r="I86" s="126"/>
      <c r="J86" s="126"/>
      <c r="K86" s="126"/>
      <c r="L86" s="126"/>
      <c r="M86" s="126"/>
      <c r="N86" s="126"/>
      <c r="O86" s="127"/>
    </row>
    <row r="87" spans="1:24" ht="31.9" customHeight="1" thickBot="1" x14ac:dyDescent="0.45">
      <c r="B87" s="138"/>
      <c r="C87" s="139"/>
      <c r="D87" s="156"/>
      <c r="E87" s="158"/>
      <c r="F87" s="201"/>
      <c r="G87" s="128"/>
      <c r="H87" s="128"/>
      <c r="I87" s="128"/>
      <c r="J87" s="128"/>
      <c r="K87" s="128"/>
      <c r="L87" s="128"/>
      <c r="M87" s="128"/>
      <c r="N87" s="128"/>
      <c r="O87" s="129"/>
    </row>
    <row r="88" spans="1:24" ht="27" customHeight="1" x14ac:dyDescent="0.4">
      <c r="B88" s="61"/>
      <c r="C88" s="62"/>
      <c r="D88" s="63"/>
      <c r="E88" s="11" t="s">
        <v>23</v>
      </c>
      <c r="F88" s="16"/>
      <c r="G88" s="15" t="s">
        <v>47</v>
      </c>
      <c r="H88" s="14"/>
      <c r="I88" s="15" t="s">
        <v>48</v>
      </c>
      <c r="J88" s="1" t="s">
        <v>77</v>
      </c>
      <c r="K88" s="14"/>
      <c r="L88" s="15" t="s">
        <v>47</v>
      </c>
      <c r="M88" s="14"/>
      <c r="N88" s="15" t="s">
        <v>48</v>
      </c>
      <c r="O88" s="30"/>
    </row>
    <row r="89" spans="1:24" ht="27" customHeight="1" thickBot="1" x14ac:dyDescent="0.45">
      <c r="B89" s="83"/>
      <c r="C89" s="84"/>
      <c r="D89" s="85"/>
      <c r="E89" s="33" t="s">
        <v>23</v>
      </c>
      <c r="F89" s="91"/>
      <c r="G89" s="92" t="s">
        <v>47</v>
      </c>
      <c r="H89" s="93"/>
      <c r="I89" s="92" t="s">
        <v>48</v>
      </c>
      <c r="J89" s="26" t="s">
        <v>77</v>
      </c>
      <c r="K89" s="93"/>
      <c r="L89" s="92" t="s">
        <v>47</v>
      </c>
      <c r="M89" s="93"/>
      <c r="N89" s="92" t="s">
        <v>48</v>
      </c>
      <c r="O89" s="94"/>
    </row>
    <row r="90" spans="1:24" ht="27" customHeight="1" thickTop="1" thickBot="1" x14ac:dyDescent="0.45">
      <c r="B90" s="8" t="s">
        <v>52</v>
      </c>
      <c r="C90" s="12" t="s">
        <v>64</v>
      </c>
      <c r="D90" s="32">
        <v>0</v>
      </c>
      <c r="E90" s="9" t="s">
        <v>63</v>
      </c>
      <c r="F90" s="32"/>
      <c r="G90" s="51"/>
      <c r="H90" s="51"/>
      <c r="I90" s="51"/>
      <c r="J90" s="51"/>
      <c r="K90" s="51"/>
      <c r="L90" s="51"/>
      <c r="M90" s="51"/>
      <c r="N90" s="51"/>
      <c r="O90" s="80"/>
    </row>
    <row r="91" spans="1:24" x14ac:dyDescent="0.4">
      <c r="B91" s="48" t="s">
        <v>126</v>
      </c>
    </row>
    <row r="92" spans="1:24" x14ac:dyDescent="0.4">
      <c r="B92" s="48"/>
    </row>
    <row r="94" spans="1:24" s="37" customFormat="1" ht="28.5" x14ac:dyDescent="0.4">
      <c r="A94" s="36" t="s">
        <v>65</v>
      </c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  <c r="Q94" s="36"/>
      <c r="R94" s="36"/>
      <c r="S94" s="36"/>
      <c r="T94" s="36"/>
      <c r="U94" s="36"/>
      <c r="V94" s="36"/>
      <c r="W94" s="36"/>
      <c r="X94" s="36"/>
    </row>
    <row r="95" spans="1:24" s="37" customFormat="1" ht="28.5" x14ac:dyDescent="0.4">
      <c r="A95" s="95"/>
      <c r="B95" s="95"/>
      <c r="C95" s="95"/>
      <c r="D95" s="95"/>
      <c r="E95" s="95"/>
      <c r="F95" s="95"/>
      <c r="G95" s="95"/>
      <c r="H95" s="95"/>
      <c r="I95" s="95"/>
      <c r="J95" s="95"/>
      <c r="K95" s="95"/>
      <c r="L95" s="95"/>
      <c r="M95" s="95"/>
      <c r="N95" s="95"/>
      <c r="O95" s="95"/>
      <c r="P95" s="95"/>
      <c r="Q95" s="95"/>
      <c r="R95" s="95"/>
      <c r="S95" s="95"/>
      <c r="T95" s="95"/>
      <c r="U95" s="95"/>
      <c r="V95" s="95"/>
      <c r="W95" s="95"/>
      <c r="X95" s="95"/>
    </row>
    <row r="96" spans="1:24" s="56" customFormat="1" ht="21" x14ac:dyDescent="0.4">
      <c r="B96" s="86" t="s">
        <v>66</v>
      </c>
    </row>
    <row r="97" spans="2:24" x14ac:dyDescent="0.4">
      <c r="B97" s="34" t="s">
        <v>67</v>
      </c>
    </row>
    <row r="98" spans="2:24" x14ac:dyDescent="0.4">
      <c r="B98" s="34" t="s">
        <v>68</v>
      </c>
    </row>
    <row r="99" spans="2:24" x14ac:dyDescent="0.4">
      <c r="B99" s="34" t="s">
        <v>69</v>
      </c>
    </row>
    <row r="100" spans="2:24" ht="20.25" thickBot="1" x14ac:dyDescent="0.45"/>
    <row r="101" spans="2:24" ht="21" x14ac:dyDescent="0.4">
      <c r="C101" s="52" t="s">
        <v>62</v>
      </c>
      <c r="D101" s="53"/>
      <c r="E101" s="53"/>
      <c r="F101" s="53"/>
      <c r="G101" s="53"/>
      <c r="H101" s="53"/>
      <c r="I101" s="53" t="s">
        <v>39</v>
      </c>
      <c r="J101" s="53"/>
      <c r="K101" s="53"/>
      <c r="L101" s="53"/>
      <c r="M101" s="53"/>
      <c r="N101" s="53"/>
      <c r="O101" s="53" t="s">
        <v>40</v>
      </c>
      <c r="P101" s="53"/>
      <c r="Q101" s="53"/>
      <c r="R101" s="53"/>
      <c r="S101" s="53"/>
      <c r="T101" s="53"/>
      <c r="U101" s="54"/>
    </row>
    <row r="102" spans="2:24" ht="7.9" customHeight="1" x14ac:dyDescent="0.4">
      <c r="C102" s="55"/>
      <c r="D102" s="56"/>
      <c r="E102" s="56"/>
      <c r="F102" s="56"/>
      <c r="G102" s="56"/>
      <c r="H102" s="56"/>
      <c r="I102" s="56"/>
      <c r="J102" s="56"/>
      <c r="K102" s="56"/>
      <c r="L102" s="56"/>
      <c r="M102" s="56"/>
      <c r="N102" s="56"/>
      <c r="O102" s="56"/>
      <c r="P102" s="56"/>
      <c r="Q102" s="56"/>
      <c r="R102" s="56"/>
      <c r="S102" s="56"/>
      <c r="T102" s="56"/>
      <c r="U102" s="57"/>
    </row>
    <row r="103" spans="2:24" ht="21.75" thickBot="1" x14ac:dyDescent="0.45">
      <c r="C103" s="58" t="s">
        <v>41</v>
      </c>
      <c r="D103" s="59"/>
      <c r="E103" s="59"/>
      <c r="F103" s="59"/>
      <c r="G103" s="59"/>
      <c r="H103" s="59"/>
      <c r="I103" s="59" t="s">
        <v>42</v>
      </c>
      <c r="J103" s="59"/>
      <c r="K103" s="59"/>
      <c r="L103" s="59"/>
      <c r="M103" s="59"/>
      <c r="N103" s="59"/>
      <c r="O103" s="59" t="s">
        <v>43</v>
      </c>
      <c r="P103" s="59"/>
      <c r="Q103" s="59"/>
      <c r="R103" s="59"/>
      <c r="S103" s="59"/>
      <c r="T103" s="59"/>
      <c r="U103" s="60"/>
    </row>
    <row r="104" spans="2:24" ht="21" x14ac:dyDescent="0.4">
      <c r="C104" s="56"/>
      <c r="D104" s="56"/>
      <c r="E104" s="56"/>
      <c r="F104" s="56"/>
      <c r="G104" s="56"/>
      <c r="H104" s="56"/>
      <c r="I104" s="56"/>
      <c r="J104" s="56"/>
      <c r="K104" s="56"/>
      <c r="L104" s="56"/>
      <c r="M104" s="56"/>
      <c r="N104" s="56"/>
      <c r="O104" s="56"/>
      <c r="P104" s="56"/>
      <c r="Q104" s="56"/>
      <c r="R104" s="56"/>
      <c r="S104" s="56"/>
      <c r="T104" s="56"/>
      <c r="U104" s="56"/>
    </row>
    <row r="105" spans="2:24" ht="20.25" thickBot="1" x14ac:dyDescent="0.45">
      <c r="B105" s="48" t="s">
        <v>71</v>
      </c>
    </row>
    <row r="106" spans="2:24" x14ac:dyDescent="0.4">
      <c r="B106" s="136" t="s">
        <v>78</v>
      </c>
      <c r="C106" s="137"/>
      <c r="D106" s="121" t="s">
        <v>70</v>
      </c>
      <c r="E106" s="123" t="s">
        <v>50</v>
      </c>
      <c r="F106" s="124"/>
      <c r="G106" s="124"/>
      <c r="H106" s="124"/>
      <c r="I106" s="124"/>
      <c r="J106" s="124"/>
      <c r="K106" s="124"/>
      <c r="L106" s="124"/>
      <c r="M106" s="124"/>
      <c r="N106" s="124"/>
      <c r="O106" s="124"/>
      <c r="P106" s="124"/>
      <c r="Q106" s="124"/>
      <c r="R106" s="125"/>
      <c r="S106" s="126" t="s">
        <v>72</v>
      </c>
      <c r="T106" s="126"/>
      <c r="U106" s="126"/>
      <c r="V106" s="126"/>
      <c r="W106" s="126"/>
      <c r="X106" s="127"/>
    </row>
    <row r="107" spans="2:24" ht="40.15" customHeight="1" thickBot="1" x14ac:dyDescent="0.45">
      <c r="B107" s="138"/>
      <c r="C107" s="139"/>
      <c r="D107" s="122"/>
      <c r="E107" s="130" t="s">
        <v>20</v>
      </c>
      <c r="F107" s="131"/>
      <c r="G107" s="20" t="s">
        <v>24</v>
      </c>
      <c r="H107" s="21"/>
      <c r="I107" s="132" t="s">
        <v>44</v>
      </c>
      <c r="J107" s="132"/>
      <c r="K107" s="132" t="s">
        <v>45</v>
      </c>
      <c r="L107" s="132"/>
      <c r="M107" s="20" t="s">
        <v>46</v>
      </c>
      <c r="N107" s="20"/>
      <c r="O107" s="133" t="s">
        <v>26</v>
      </c>
      <c r="P107" s="134"/>
      <c r="Q107" s="132" t="s">
        <v>27</v>
      </c>
      <c r="R107" s="135"/>
      <c r="S107" s="128"/>
      <c r="T107" s="128"/>
      <c r="U107" s="128"/>
      <c r="V107" s="128"/>
      <c r="W107" s="128"/>
      <c r="X107" s="129"/>
    </row>
    <row r="108" spans="2:24" ht="25.15" customHeight="1" x14ac:dyDescent="0.4">
      <c r="B108" s="61"/>
      <c r="C108" s="62"/>
      <c r="D108" s="61"/>
      <c r="E108" s="63"/>
      <c r="F108" s="10" t="s">
        <v>23</v>
      </c>
      <c r="G108" s="64"/>
      <c r="H108" s="22" t="s">
        <v>23</v>
      </c>
      <c r="I108" s="64"/>
      <c r="J108" s="22" t="s">
        <v>23</v>
      </c>
      <c r="K108" s="64"/>
      <c r="L108" s="22" t="s">
        <v>23</v>
      </c>
      <c r="M108" s="64"/>
      <c r="N108" s="22" t="s">
        <v>23</v>
      </c>
      <c r="O108" s="64"/>
      <c r="P108" s="22" t="s">
        <v>23</v>
      </c>
      <c r="Q108" s="64"/>
      <c r="R108" s="11" t="s">
        <v>23</v>
      </c>
      <c r="S108" s="87">
        <v>9</v>
      </c>
      <c r="T108" s="62" t="s">
        <v>47</v>
      </c>
      <c r="U108" s="62">
        <v>6</v>
      </c>
      <c r="V108" s="62" t="s">
        <v>48</v>
      </c>
      <c r="W108" s="38"/>
      <c r="X108" s="65" t="s">
        <v>49</v>
      </c>
    </row>
    <row r="109" spans="2:24" ht="25.15" customHeight="1" x14ac:dyDescent="0.4">
      <c r="B109" s="66"/>
      <c r="C109" s="67"/>
      <c r="D109" s="66"/>
      <c r="E109" s="68"/>
      <c r="F109" s="23" t="s">
        <v>23</v>
      </c>
      <c r="G109" s="69"/>
      <c r="H109" s="24" t="s">
        <v>23</v>
      </c>
      <c r="I109" s="69"/>
      <c r="J109" s="24" t="s">
        <v>23</v>
      </c>
      <c r="K109" s="69"/>
      <c r="L109" s="24" t="s">
        <v>23</v>
      </c>
      <c r="M109" s="69"/>
      <c r="N109" s="24" t="s">
        <v>23</v>
      </c>
      <c r="O109" s="69"/>
      <c r="P109" s="24" t="s">
        <v>23</v>
      </c>
      <c r="Q109" s="69"/>
      <c r="R109" s="25" t="s">
        <v>23</v>
      </c>
      <c r="S109" s="88">
        <v>9</v>
      </c>
      <c r="T109" s="67" t="s">
        <v>47</v>
      </c>
      <c r="U109" s="67">
        <v>6</v>
      </c>
      <c r="V109" s="67" t="s">
        <v>48</v>
      </c>
      <c r="W109" s="70"/>
      <c r="X109" s="71" t="s">
        <v>49</v>
      </c>
    </row>
    <row r="110" spans="2:24" ht="25.15" customHeight="1" x14ac:dyDescent="0.4">
      <c r="B110" s="66"/>
      <c r="C110" s="67"/>
      <c r="D110" s="66"/>
      <c r="E110" s="68"/>
      <c r="F110" s="23" t="s">
        <v>23</v>
      </c>
      <c r="G110" s="69"/>
      <c r="H110" s="24" t="s">
        <v>23</v>
      </c>
      <c r="I110" s="69"/>
      <c r="J110" s="24" t="s">
        <v>23</v>
      </c>
      <c r="K110" s="69"/>
      <c r="L110" s="24" t="s">
        <v>23</v>
      </c>
      <c r="M110" s="69"/>
      <c r="N110" s="24" t="s">
        <v>23</v>
      </c>
      <c r="O110" s="69"/>
      <c r="P110" s="24" t="s">
        <v>23</v>
      </c>
      <c r="Q110" s="69"/>
      <c r="R110" s="25" t="s">
        <v>23</v>
      </c>
      <c r="S110" s="88">
        <v>9</v>
      </c>
      <c r="T110" s="67" t="s">
        <v>47</v>
      </c>
      <c r="U110" s="67">
        <v>6</v>
      </c>
      <c r="V110" s="67" t="s">
        <v>48</v>
      </c>
      <c r="W110" s="70"/>
      <c r="X110" s="71" t="s">
        <v>49</v>
      </c>
    </row>
    <row r="111" spans="2:24" ht="25.15" customHeight="1" x14ac:dyDescent="0.4">
      <c r="B111" s="66"/>
      <c r="C111" s="67"/>
      <c r="D111" s="66"/>
      <c r="E111" s="68"/>
      <c r="F111" s="23" t="s">
        <v>23</v>
      </c>
      <c r="G111" s="69"/>
      <c r="H111" s="24" t="s">
        <v>23</v>
      </c>
      <c r="I111" s="69"/>
      <c r="J111" s="24" t="s">
        <v>23</v>
      </c>
      <c r="K111" s="69"/>
      <c r="L111" s="24" t="s">
        <v>23</v>
      </c>
      <c r="M111" s="69"/>
      <c r="N111" s="24" t="s">
        <v>23</v>
      </c>
      <c r="O111" s="69"/>
      <c r="P111" s="24" t="s">
        <v>23</v>
      </c>
      <c r="Q111" s="69"/>
      <c r="R111" s="25" t="s">
        <v>23</v>
      </c>
      <c r="S111" s="88">
        <v>9</v>
      </c>
      <c r="T111" s="67" t="s">
        <v>47</v>
      </c>
      <c r="U111" s="67">
        <v>6</v>
      </c>
      <c r="V111" s="67" t="s">
        <v>48</v>
      </c>
      <c r="W111" s="70"/>
      <c r="X111" s="71" t="s">
        <v>49</v>
      </c>
    </row>
    <row r="112" spans="2:24" ht="25.15" customHeight="1" thickBot="1" x14ac:dyDescent="0.45">
      <c r="B112" s="72"/>
      <c r="C112" s="73"/>
      <c r="D112" s="72"/>
      <c r="E112" s="74"/>
      <c r="F112" s="26" t="s">
        <v>23</v>
      </c>
      <c r="G112" s="75"/>
      <c r="H112" s="27" t="s">
        <v>23</v>
      </c>
      <c r="I112" s="75"/>
      <c r="J112" s="27" t="s">
        <v>23</v>
      </c>
      <c r="K112" s="75"/>
      <c r="L112" s="27" t="s">
        <v>23</v>
      </c>
      <c r="M112" s="75"/>
      <c r="N112" s="27" t="s">
        <v>23</v>
      </c>
      <c r="O112" s="75"/>
      <c r="P112" s="27" t="s">
        <v>23</v>
      </c>
      <c r="Q112" s="75"/>
      <c r="R112" s="28" t="s">
        <v>23</v>
      </c>
      <c r="S112" s="89">
        <v>9</v>
      </c>
      <c r="T112" s="84" t="s">
        <v>47</v>
      </c>
      <c r="U112" s="84">
        <v>6</v>
      </c>
      <c r="V112" s="73" t="s">
        <v>48</v>
      </c>
      <c r="W112" s="76"/>
      <c r="X112" s="77" t="s">
        <v>49</v>
      </c>
    </row>
    <row r="113" spans="2:24" ht="25.15" customHeight="1" thickTop="1" thickBot="1" x14ac:dyDescent="0.45">
      <c r="B113" s="78" t="s">
        <v>52</v>
      </c>
      <c r="C113" s="51">
        <f>SUM(C108:C112)</f>
        <v>0</v>
      </c>
      <c r="D113" s="78"/>
      <c r="E113" s="32">
        <f>SUM(E108:E112)</f>
        <v>0</v>
      </c>
      <c r="F113" s="12" t="s">
        <v>23</v>
      </c>
      <c r="G113" s="79">
        <f>SUM(G108:G112)</f>
        <v>0</v>
      </c>
      <c r="H113" s="29" t="s">
        <v>23</v>
      </c>
      <c r="I113" s="79">
        <f>SUM(I108:I112)</f>
        <v>0</v>
      </c>
      <c r="J113" s="29" t="s">
        <v>23</v>
      </c>
      <c r="K113" s="79">
        <f>SUM(K108:K112)</f>
        <v>0</v>
      </c>
      <c r="L113" s="29" t="s">
        <v>23</v>
      </c>
      <c r="M113" s="79">
        <f>SUM(M108:M112)</f>
        <v>0</v>
      </c>
      <c r="N113" s="29" t="s">
        <v>23</v>
      </c>
      <c r="O113" s="79">
        <f>SUM(O108:O112)</f>
        <v>0</v>
      </c>
      <c r="P113" s="29" t="s">
        <v>23</v>
      </c>
      <c r="Q113" s="79">
        <f>SUM(Q108:Q112)</f>
        <v>0</v>
      </c>
      <c r="R113" s="9" t="s">
        <v>23</v>
      </c>
      <c r="S113" s="51"/>
      <c r="T113" s="51"/>
      <c r="U113" s="51"/>
      <c r="V113" s="51"/>
      <c r="W113" s="51"/>
      <c r="X113" s="80"/>
    </row>
    <row r="114" spans="2:24" x14ac:dyDescent="0.4">
      <c r="B114" s="34" t="s">
        <v>73</v>
      </c>
    </row>
    <row r="116" spans="2:24" ht="20.25" thickBot="1" x14ac:dyDescent="0.45">
      <c r="B116" s="48" t="s">
        <v>74</v>
      </c>
    </row>
    <row r="117" spans="2:24" ht="19.899999999999999" customHeight="1" x14ac:dyDescent="0.4">
      <c r="B117" s="136" t="s">
        <v>78</v>
      </c>
      <c r="C117" s="137"/>
      <c r="D117" s="121" t="s">
        <v>70</v>
      </c>
      <c r="E117" s="123" t="s">
        <v>50</v>
      </c>
      <c r="F117" s="124"/>
      <c r="G117" s="124"/>
      <c r="H117" s="124"/>
      <c r="I117" s="124"/>
      <c r="J117" s="124"/>
      <c r="K117" s="124"/>
      <c r="L117" s="124"/>
      <c r="M117" s="124"/>
      <c r="N117" s="124"/>
      <c r="O117" s="124"/>
      <c r="P117" s="124"/>
      <c r="Q117" s="124"/>
      <c r="R117" s="125"/>
      <c r="S117" s="126" t="s">
        <v>72</v>
      </c>
      <c r="T117" s="126"/>
      <c r="U117" s="126"/>
      <c r="V117" s="126"/>
      <c r="W117" s="126"/>
      <c r="X117" s="127"/>
    </row>
    <row r="118" spans="2:24" ht="40.15" customHeight="1" thickBot="1" x14ac:dyDescent="0.45">
      <c r="B118" s="138"/>
      <c r="C118" s="139"/>
      <c r="D118" s="122"/>
      <c r="E118" s="130" t="s">
        <v>20</v>
      </c>
      <c r="F118" s="131"/>
      <c r="G118" s="20" t="s">
        <v>24</v>
      </c>
      <c r="H118" s="21"/>
      <c r="I118" s="132" t="s">
        <v>44</v>
      </c>
      <c r="J118" s="132"/>
      <c r="K118" s="132" t="s">
        <v>45</v>
      </c>
      <c r="L118" s="132"/>
      <c r="M118" s="20" t="s">
        <v>46</v>
      </c>
      <c r="N118" s="20"/>
      <c r="O118" s="133" t="s">
        <v>26</v>
      </c>
      <c r="P118" s="134"/>
      <c r="Q118" s="132" t="s">
        <v>27</v>
      </c>
      <c r="R118" s="135"/>
      <c r="S118" s="128"/>
      <c r="T118" s="128"/>
      <c r="U118" s="128"/>
      <c r="V118" s="128"/>
      <c r="W118" s="128"/>
      <c r="X118" s="129"/>
    </row>
    <row r="119" spans="2:24" ht="25.9" customHeight="1" x14ac:dyDescent="0.4">
      <c r="B119" s="61"/>
      <c r="C119" s="62"/>
      <c r="D119" s="61"/>
      <c r="E119" s="63"/>
      <c r="F119" s="10" t="s">
        <v>23</v>
      </c>
      <c r="G119" s="64"/>
      <c r="H119" s="22" t="s">
        <v>23</v>
      </c>
      <c r="I119" s="64"/>
      <c r="J119" s="22" t="s">
        <v>23</v>
      </c>
      <c r="K119" s="64"/>
      <c r="L119" s="22" t="s">
        <v>23</v>
      </c>
      <c r="M119" s="64"/>
      <c r="N119" s="22" t="s">
        <v>23</v>
      </c>
      <c r="O119" s="64"/>
      <c r="P119" s="22" t="s">
        <v>23</v>
      </c>
      <c r="Q119" s="64"/>
      <c r="R119" s="11" t="s">
        <v>23</v>
      </c>
      <c r="S119" s="87">
        <v>9</v>
      </c>
      <c r="T119" s="62" t="s">
        <v>47</v>
      </c>
      <c r="U119" s="62">
        <v>7</v>
      </c>
      <c r="V119" s="62" t="s">
        <v>48</v>
      </c>
      <c r="W119" s="38"/>
      <c r="X119" s="65" t="s">
        <v>49</v>
      </c>
    </row>
    <row r="120" spans="2:24" ht="25.9" customHeight="1" x14ac:dyDescent="0.4">
      <c r="B120" s="66"/>
      <c r="C120" s="67"/>
      <c r="D120" s="66"/>
      <c r="E120" s="68"/>
      <c r="F120" s="23" t="s">
        <v>23</v>
      </c>
      <c r="G120" s="69"/>
      <c r="H120" s="24" t="s">
        <v>23</v>
      </c>
      <c r="I120" s="69"/>
      <c r="J120" s="24" t="s">
        <v>23</v>
      </c>
      <c r="K120" s="69"/>
      <c r="L120" s="24" t="s">
        <v>23</v>
      </c>
      <c r="M120" s="69"/>
      <c r="N120" s="24" t="s">
        <v>23</v>
      </c>
      <c r="O120" s="69"/>
      <c r="P120" s="24" t="s">
        <v>23</v>
      </c>
      <c r="Q120" s="69"/>
      <c r="R120" s="25" t="s">
        <v>23</v>
      </c>
      <c r="S120" s="88">
        <v>9</v>
      </c>
      <c r="T120" s="67" t="s">
        <v>47</v>
      </c>
      <c r="U120" s="67">
        <v>7</v>
      </c>
      <c r="V120" s="67" t="s">
        <v>48</v>
      </c>
      <c r="W120" s="70"/>
      <c r="X120" s="71" t="s">
        <v>49</v>
      </c>
    </row>
    <row r="121" spans="2:24" ht="25.9" customHeight="1" x14ac:dyDescent="0.4">
      <c r="B121" s="66"/>
      <c r="C121" s="67"/>
      <c r="D121" s="66"/>
      <c r="E121" s="68"/>
      <c r="F121" s="23" t="s">
        <v>23</v>
      </c>
      <c r="G121" s="69"/>
      <c r="H121" s="24" t="s">
        <v>23</v>
      </c>
      <c r="I121" s="69"/>
      <c r="J121" s="24" t="s">
        <v>23</v>
      </c>
      <c r="K121" s="69"/>
      <c r="L121" s="24" t="s">
        <v>23</v>
      </c>
      <c r="M121" s="69"/>
      <c r="N121" s="24" t="s">
        <v>23</v>
      </c>
      <c r="O121" s="69"/>
      <c r="P121" s="24" t="s">
        <v>23</v>
      </c>
      <c r="Q121" s="69"/>
      <c r="R121" s="25" t="s">
        <v>23</v>
      </c>
      <c r="S121" s="88">
        <v>9</v>
      </c>
      <c r="T121" s="67" t="s">
        <v>47</v>
      </c>
      <c r="U121" s="67">
        <v>7</v>
      </c>
      <c r="V121" s="67" t="s">
        <v>48</v>
      </c>
      <c r="W121" s="70"/>
      <c r="X121" s="71" t="s">
        <v>49</v>
      </c>
    </row>
    <row r="122" spans="2:24" ht="25.9" customHeight="1" x14ac:dyDescent="0.4">
      <c r="B122" s="66"/>
      <c r="C122" s="67"/>
      <c r="D122" s="66"/>
      <c r="E122" s="68"/>
      <c r="F122" s="23" t="s">
        <v>23</v>
      </c>
      <c r="G122" s="69"/>
      <c r="H122" s="24" t="s">
        <v>23</v>
      </c>
      <c r="I122" s="69"/>
      <c r="J122" s="24" t="s">
        <v>23</v>
      </c>
      <c r="K122" s="69"/>
      <c r="L122" s="24" t="s">
        <v>23</v>
      </c>
      <c r="M122" s="69"/>
      <c r="N122" s="24" t="s">
        <v>23</v>
      </c>
      <c r="O122" s="69"/>
      <c r="P122" s="24" t="s">
        <v>23</v>
      </c>
      <c r="Q122" s="69"/>
      <c r="R122" s="25" t="s">
        <v>23</v>
      </c>
      <c r="S122" s="88">
        <v>9</v>
      </c>
      <c r="T122" s="67" t="s">
        <v>47</v>
      </c>
      <c r="U122" s="67">
        <v>7</v>
      </c>
      <c r="V122" s="67" t="s">
        <v>48</v>
      </c>
      <c r="W122" s="70"/>
      <c r="X122" s="71" t="s">
        <v>49</v>
      </c>
    </row>
    <row r="123" spans="2:24" ht="25.9" customHeight="1" thickBot="1" x14ac:dyDescent="0.45">
      <c r="B123" s="72"/>
      <c r="C123" s="73"/>
      <c r="D123" s="72"/>
      <c r="E123" s="74"/>
      <c r="F123" s="26" t="s">
        <v>23</v>
      </c>
      <c r="G123" s="75"/>
      <c r="H123" s="27" t="s">
        <v>23</v>
      </c>
      <c r="I123" s="75"/>
      <c r="J123" s="27" t="s">
        <v>23</v>
      </c>
      <c r="K123" s="75"/>
      <c r="L123" s="27" t="s">
        <v>23</v>
      </c>
      <c r="M123" s="75"/>
      <c r="N123" s="27" t="s">
        <v>23</v>
      </c>
      <c r="O123" s="75"/>
      <c r="P123" s="27" t="s">
        <v>23</v>
      </c>
      <c r="Q123" s="75"/>
      <c r="R123" s="28" t="s">
        <v>23</v>
      </c>
      <c r="S123" s="89">
        <v>9</v>
      </c>
      <c r="T123" s="84" t="s">
        <v>47</v>
      </c>
      <c r="U123" s="84">
        <v>7</v>
      </c>
      <c r="V123" s="73" t="s">
        <v>48</v>
      </c>
      <c r="W123" s="76"/>
      <c r="X123" s="77" t="s">
        <v>49</v>
      </c>
    </row>
    <row r="124" spans="2:24" ht="25.9" customHeight="1" thickTop="1" thickBot="1" x14ac:dyDescent="0.45">
      <c r="B124" s="78" t="s">
        <v>52</v>
      </c>
      <c r="C124" s="51">
        <f>SUM(C119:C123)</f>
        <v>0</v>
      </c>
      <c r="D124" s="78"/>
      <c r="E124" s="32">
        <f>SUM(E119:E123)</f>
        <v>0</v>
      </c>
      <c r="F124" s="12" t="s">
        <v>23</v>
      </c>
      <c r="G124" s="79">
        <f>SUM(G119:G123)</f>
        <v>0</v>
      </c>
      <c r="H124" s="29" t="s">
        <v>23</v>
      </c>
      <c r="I124" s="79">
        <f>SUM(I119:I123)</f>
        <v>0</v>
      </c>
      <c r="J124" s="29" t="s">
        <v>23</v>
      </c>
      <c r="K124" s="79">
        <f>SUM(K119:K123)</f>
        <v>0</v>
      </c>
      <c r="L124" s="29" t="s">
        <v>23</v>
      </c>
      <c r="M124" s="79">
        <f>SUM(M119:M123)</f>
        <v>0</v>
      </c>
      <c r="N124" s="29" t="s">
        <v>23</v>
      </c>
      <c r="O124" s="79">
        <f>SUM(O119:O123)</f>
        <v>0</v>
      </c>
      <c r="P124" s="29" t="s">
        <v>23</v>
      </c>
      <c r="Q124" s="79">
        <f>SUM(Q119:Q123)</f>
        <v>0</v>
      </c>
      <c r="R124" s="9" t="s">
        <v>23</v>
      </c>
      <c r="S124" s="51"/>
      <c r="T124" s="51"/>
      <c r="U124" s="51"/>
      <c r="V124" s="51"/>
      <c r="W124" s="51"/>
      <c r="X124" s="80"/>
    </row>
    <row r="125" spans="2:24" x14ac:dyDescent="0.4">
      <c r="B125" s="34" t="s">
        <v>73</v>
      </c>
    </row>
    <row r="135" spans="1:24" ht="22.9" customHeight="1" x14ac:dyDescent="0.4">
      <c r="A135" s="160">
        <v>2</v>
      </c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</row>
    <row r="136" spans="1:24" ht="22.9" customHeight="1" x14ac:dyDescent="0.4">
      <c r="A136" s="114"/>
      <c r="B136" s="114"/>
      <c r="C136" s="114"/>
      <c r="D136" s="114"/>
      <c r="E136" s="114"/>
      <c r="F136" s="114"/>
      <c r="G136" s="114"/>
      <c r="H136" s="114"/>
      <c r="I136" s="114"/>
      <c r="J136" s="114"/>
      <c r="K136" s="114"/>
      <c r="L136" s="114"/>
      <c r="M136" s="114"/>
      <c r="N136" s="114"/>
      <c r="O136" s="114"/>
      <c r="P136" s="114"/>
      <c r="Q136" s="114"/>
      <c r="R136" s="114"/>
      <c r="S136" s="114"/>
      <c r="T136" s="114"/>
      <c r="U136" s="114"/>
      <c r="V136" s="114"/>
      <c r="W136" s="114"/>
      <c r="X136" s="114"/>
    </row>
    <row r="138" spans="1:24" s="56" customFormat="1" ht="28.5" x14ac:dyDescent="0.4">
      <c r="A138" s="36" t="s">
        <v>79</v>
      </c>
      <c r="B138" s="36"/>
      <c r="C138" s="36"/>
      <c r="D138" s="36"/>
      <c r="E138" s="36"/>
      <c r="F138" s="36"/>
      <c r="G138" s="36"/>
      <c r="H138" s="36"/>
      <c r="I138" s="36"/>
      <c r="J138" s="36"/>
      <c r="K138" s="36"/>
      <c r="L138" s="36"/>
      <c r="M138" s="36"/>
      <c r="N138" s="36"/>
      <c r="O138" s="36"/>
      <c r="P138" s="36"/>
      <c r="Q138" s="36"/>
      <c r="R138" s="36"/>
      <c r="S138" s="36"/>
      <c r="T138" s="36"/>
      <c r="U138" s="36"/>
      <c r="V138" s="36"/>
      <c r="W138" s="36"/>
      <c r="X138" s="36"/>
    </row>
    <row r="140" spans="1:24" ht="21" x14ac:dyDescent="0.4">
      <c r="A140" s="56"/>
      <c r="B140" s="86" t="s">
        <v>124</v>
      </c>
      <c r="C140" s="56"/>
      <c r="D140" s="56"/>
      <c r="E140" s="56"/>
      <c r="F140" s="56"/>
      <c r="G140" s="56"/>
      <c r="H140" s="56"/>
      <c r="I140" s="56"/>
      <c r="J140" s="56"/>
      <c r="K140" s="56"/>
      <c r="L140" s="56"/>
      <c r="M140" s="56"/>
      <c r="N140" s="56"/>
      <c r="O140" s="56"/>
      <c r="P140" s="56"/>
      <c r="Q140" s="56"/>
      <c r="R140" s="56"/>
      <c r="S140" s="56"/>
      <c r="T140" s="56"/>
      <c r="U140" s="56"/>
      <c r="V140" s="56"/>
      <c r="W140" s="56"/>
      <c r="X140" s="56"/>
    </row>
    <row r="168" spans="2:24" ht="21" x14ac:dyDescent="0.4">
      <c r="B168" s="98" t="s">
        <v>80</v>
      </c>
      <c r="C168" s="99"/>
      <c r="D168" s="99"/>
      <c r="E168" s="99"/>
      <c r="F168" s="99"/>
      <c r="G168" s="99"/>
      <c r="H168" s="99"/>
      <c r="I168" s="99"/>
      <c r="J168" s="99"/>
      <c r="K168" s="99"/>
      <c r="L168" s="99"/>
      <c r="M168" s="99"/>
      <c r="N168" s="99"/>
      <c r="O168" s="99"/>
      <c r="P168" s="99"/>
      <c r="Q168" s="99"/>
      <c r="R168" s="99"/>
      <c r="S168" s="99"/>
      <c r="T168" s="99"/>
      <c r="U168" s="99"/>
      <c r="V168" s="99"/>
      <c r="W168" s="99"/>
    </row>
    <row r="169" spans="2:24" ht="21.75" thickBot="1" x14ac:dyDescent="0.45">
      <c r="B169" s="86"/>
      <c r="H169" s="34" t="s">
        <v>137</v>
      </c>
    </row>
    <row r="170" spans="2:24" ht="24.75" thickBot="1" x14ac:dyDescent="0.45">
      <c r="H170" s="189" t="s">
        <v>138</v>
      </c>
      <c r="I170" s="190"/>
      <c r="J170" s="190"/>
      <c r="K170" s="190"/>
      <c r="L170" s="190"/>
      <c r="M170" s="191" t="s">
        <v>139</v>
      </c>
      <c r="N170" s="192"/>
      <c r="O170" s="192"/>
      <c r="P170" s="192"/>
      <c r="Q170" s="193"/>
    </row>
    <row r="171" spans="2:24" x14ac:dyDescent="0.4">
      <c r="H171" s="31" t="s">
        <v>84</v>
      </c>
      <c r="Q171" s="97"/>
    </row>
    <row r="172" spans="2:24" x14ac:dyDescent="0.4">
      <c r="H172" s="31" t="s">
        <v>85</v>
      </c>
      <c r="Q172" s="97"/>
    </row>
    <row r="173" spans="2:24" ht="20.25" thickBot="1" x14ac:dyDescent="0.45">
      <c r="H173" s="32" t="s">
        <v>86</v>
      </c>
      <c r="I173" s="51"/>
      <c r="J173" s="51"/>
      <c r="K173" s="51"/>
      <c r="L173" s="51"/>
      <c r="M173" s="51"/>
      <c r="N173" s="51"/>
      <c r="O173" s="51"/>
      <c r="P173" s="51"/>
      <c r="Q173" s="80"/>
    </row>
    <row r="174" spans="2:24" ht="20.25" thickBot="1" x14ac:dyDescent="0.45">
      <c r="B174" s="34" t="s">
        <v>81</v>
      </c>
      <c r="S174" s="34" t="s">
        <v>88</v>
      </c>
    </row>
    <row r="175" spans="2:24" ht="24.75" thickBot="1" x14ac:dyDescent="0.45">
      <c r="B175" s="194" t="s">
        <v>136</v>
      </c>
      <c r="C175" s="195"/>
      <c r="D175" s="195"/>
      <c r="E175" s="195"/>
      <c r="F175" s="196"/>
      <c r="R175" s="96"/>
      <c r="S175" s="194" t="s">
        <v>142</v>
      </c>
      <c r="T175" s="195"/>
      <c r="U175" s="195"/>
      <c r="V175" s="195"/>
      <c r="W175" s="195"/>
      <c r="X175" s="196"/>
    </row>
    <row r="176" spans="2:24" x14ac:dyDescent="0.4">
      <c r="B176" s="31" t="s">
        <v>83</v>
      </c>
      <c r="F176" s="97"/>
      <c r="S176" s="31" t="s">
        <v>89</v>
      </c>
      <c r="X176" s="97"/>
    </row>
    <row r="177" spans="2:24" ht="20.25" thickBot="1" x14ac:dyDescent="0.45">
      <c r="B177" s="32" t="s">
        <v>82</v>
      </c>
      <c r="C177" s="51"/>
      <c r="D177" s="51"/>
      <c r="E177" s="51"/>
      <c r="F177" s="80"/>
      <c r="S177" s="32" t="s">
        <v>90</v>
      </c>
      <c r="T177" s="51"/>
      <c r="U177" s="51"/>
      <c r="V177" s="51"/>
      <c r="W177" s="51"/>
      <c r="X177" s="80"/>
    </row>
    <row r="179" spans="2:24" ht="20.25" thickBot="1" x14ac:dyDescent="0.45">
      <c r="H179" s="34" t="s">
        <v>87</v>
      </c>
    </row>
    <row r="180" spans="2:24" ht="24.75" thickBot="1" x14ac:dyDescent="0.45">
      <c r="H180" s="191" t="s">
        <v>140</v>
      </c>
      <c r="I180" s="192"/>
      <c r="J180" s="192"/>
      <c r="K180" s="192"/>
      <c r="L180" s="193"/>
      <c r="M180" s="192" t="s">
        <v>141</v>
      </c>
      <c r="N180" s="192"/>
      <c r="O180" s="192"/>
      <c r="P180" s="192"/>
      <c r="Q180" s="193"/>
    </row>
    <row r="181" spans="2:24" x14ac:dyDescent="0.4">
      <c r="H181" s="31" t="s">
        <v>84</v>
      </c>
      <c r="Q181" s="97"/>
    </row>
    <row r="182" spans="2:24" x14ac:dyDescent="0.4">
      <c r="H182" s="31" t="s">
        <v>91</v>
      </c>
      <c r="Q182" s="97"/>
    </row>
    <row r="183" spans="2:24" ht="20.25" thickBot="1" x14ac:dyDescent="0.45">
      <c r="H183" s="32" t="s">
        <v>86</v>
      </c>
      <c r="I183" s="51"/>
      <c r="J183" s="51"/>
      <c r="K183" s="51"/>
      <c r="L183" s="51"/>
      <c r="M183" s="51"/>
      <c r="N183" s="51"/>
      <c r="O183" s="51"/>
      <c r="P183" s="51"/>
      <c r="Q183" s="80"/>
    </row>
    <row r="185" spans="2:24" ht="21" x14ac:dyDescent="0.4">
      <c r="B185" s="98" t="s">
        <v>143</v>
      </c>
      <c r="C185" s="99"/>
      <c r="D185" s="99"/>
      <c r="E185" s="99"/>
      <c r="F185" s="99"/>
      <c r="G185" s="99"/>
      <c r="H185" s="99"/>
      <c r="I185" s="99"/>
      <c r="J185" s="99"/>
      <c r="K185" s="99"/>
      <c r="L185" s="99"/>
      <c r="M185" s="99"/>
      <c r="N185" s="99"/>
      <c r="O185" s="99"/>
      <c r="P185" s="99"/>
      <c r="Q185" s="99"/>
      <c r="R185" s="99"/>
      <c r="S185" s="99"/>
      <c r="T185" s="99"/>
      <c r="U185" s="99"/>
      <c r="V185" s="99"/>
      <c r="W185" s="99"/>
    </row>
    <row r="186" spans="2:24" ht="20.25" thickBot="1" x14ac:dyDescent="0.45">
      <c r="B186" s="34" t="s">
        <v>92</v>
      </c>
      <c r="N186" s="34" t="s">
        <v>146</v>
      </c>
    </row>
    <row r="187" spans="2:24" ht="24.75" thickBot="1" x14ac:dyDescent="0.45">
      <c r="B187" s="194" t="s">
        <v>144</v>
      </c>
      <c r="C187" s="195"/>
      <c r="D187" s="195"/>
      <c r="E187" s="195"/>
      <c r="F187" s="196"/>
      <c r="G187" s="100"/>
      <c r="H187" s="100"/>
      <c r="I187" s="100"/>
      <c r="J187" s="100"/>
      <c r="K187" s="100"/>
      <c r="L187" s="100"/>
      <c r="N187" s="189" t="s">
        <v>138</v>
      </c>
      <c r="O187" s="190"/>
      <c r="P187" s="190"/>
      <c r="Q187" s="190"/>
      <c r="R187" s="190"/>
      <c r="S187" s="191" t="s">
        <v>139</v>
      </c>
      <c r="T187" s="192"/>
      <c r="U187" s="192"/>
      <c r="V187" s="192"/>
      <c r="W187" s="193"/>
    </row>
    <row r="188" spans="2:24" ht="20.25" thickBot="1" x14ac:dyDescent="0.45">
      <c r="B188" s="31" t="s">
        <v>145</v>
      </c>
      <c r="F188" s="97"/>
      <c r="N188" s="115"/>
      <c r="O188" s="116"/>
      <c r="P188" s="116"/>
      <c r="Q188" s="116"/>
      <c r="R188" s="117"/>
      <c r="S188" s="115"/>
      <c r="T188" s="116"/>
      <c r="U188" s="116"/>
      <c r="V188" s="116"/>
      <c r="W188" s="117"/>
    </row>
    <row r="189" spans="2:24" ht="20.25" thickBot="1" x14ac:dyDescent="0.45">
      <c r="B189" s="32" t="s">
        <v>82</v>
      </c>
      <c r="C189" s="51"/>
      <c r="D189" s="51"/>
      <c r="E189" s="51"/>
      <c r="F189" s="80"/>
      <c r="N189" s="31" t="s">
        <v>84</v>
      </c>
      <c r="W189" s="97"/>
    </row>
    <row r="190" spans="2:24" ht="20.25" thickBot="1" x14ac:dyDescent="0.45">
      <c r="N190" s="32" t="s">
        <v>85</v>
      </c>
      <c r="O190" s="51"/>
      <c r="P190" s="51"/>
      <c r="Q190" s="51"/>
      <c r="R190" s="51"/>
      <c r="S190" s="51"/>
      <c r="T190" s="51"/>
      <c r="U190" s="51"/>
      <c r="V190" s="51"/>
      <c r="W190" s="80"/>
    </row>
    <row r="194" spans="1:24" ht="24" x14ac:dyDescent="0.4">
      <c r="R194" s="96"/>
    </row>
    <row r="195" spans="1:24" ht="20.25" thickBot="1" x14ac:dyDescent="0.45">
      <c r="N195" s="34" t="s">
        <v>146</v>
      </c>
    </row>
    <row r="196" spans="1:24" ht="24.75" thickBot="1" x14ac:dyDescent="0.45">
      <c r="B196" s="34" t="s">
        <v>81</v>
      </c>
      <c r="N196" s="191" t="s">
        <v>140</v>
      </c>
      <c r="O196" s="192"/>
      <c r="P196" s="192"/>
      <c r="Q196" s="192"/>
      <c r="R196" s="193"/>
      <c r="S196" s="192" t="s">
        <v>141</v>
      </c>
      <c r="T196" s="192"/>
      <c r="U196" s="192"/>
      <c r="V196" s="192"/>
      <c r="W196" s="193"/>
    </row>
    <row r="197" spans="1:24" ht="24.75" thickBot="1" x14ac:dyDescent="0.45">
      <c r="B197" s="194" t="s">
        <v>142</v>
      </c>
      <c r="C197" s="195"/>
      <c r="D197" s="195"/>
      <c r="E197" s="195"/>
      <c r="F197" s="196"/>
      <c r="N197" s="31" t="s">
        <v>84</v>
      </c>
      <c r="O197" s="118"/>
      <c r="P197" s="118"/>
      <c r="Q197" s="118"/>
      <c r="R197" s="118"/>
      <c r="S197" s="118"/>
      <c r="T197" s="118"/>
      <c r="U197" s="118"/>
      <c r="V197" s="118"/>
      <c r="W197" s="119"/>
    </row>
    <row r="198" spans="1:24" ht="20.25" thickBot="1" x14ac:dyDescent="0.45">
      <c r="B198" s="31" t="s">
        <v>83</v>
      </c>
      <c r="F198" s="97"/>
      <c r="N198" s="120" t="s">
        <v>91</v>
      </c>
      <c r="O198" s="51"/>
      <c r="P198" s="51"/>
      <c r="Q198" s="51"/>
      <c r="R198" s="51"/>
      <c r="S198" s="51"/>
      <c r="T198" s="51"/>
      <c r="U198" s="51"/>
      <c r="V198" s="51"/>
      <c r="W198" s="80"/>
    </row>
    <row r="199" spans="1:24" ht="20.45" customHeight="1" thickBot="1" x14ac:dyDescent="0.45">
      <c r="B199" s="32" t="s">
        <v>82</v>
      </c>
      <c r="C199" s="51"/>
      <c r="D199" s="51"/>
      <c r="E199" s="51"/>
      <c r="F199" s="80"/>
      <c r="N199" s="118"/>
      <c r="O199" s="118"/>
      <c r="P199" s="118"/>
      <c r="Q199" s="118"/>
      <c r="R199" s="118"/>
      <c r="S199" s="118"/>
      <c r="T199" s="118"/>
      <c r="U199" s="118"/>
      <c r="V199" s="118"/>
      <c r="W199" s="118"/>
    </row>
    <row r="205" spans="1:24" ht="22.9" customHeight="1" x14ac:dyDescent="0.4">
      <c r="A205" s="160">
        <v>3</v>
      </c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</row>
    <row r="207" spans="1:24" ht="21" x14ac:dyDescent="0.4">
      <c r="B207" s="98" t="s">
        <v>93</v>
      </c>
      <c r="C207" s="99"/>
      <c r="D207" s="99"/>
      <c r="E207" s="99"/>
      <c r="F207" s="99"/>
      <c r="G207" s="99"/>
      <c r="H207" s="99"/>
      <c r="I207" s="99"/>
      <c r="J207" s="99"/>
      <c r="K207" s="99"/>
      <c r="L207" s="99"/>
      <c r="M207" s="99"/>
      <c r="N207" s="99"/>
      <c r="O207" s="99"/>
      <c r="P207" s="99"/>
      <c r="Q207" s="99"/>
      <c r="R207" s="99"/>
      <c r="S207" s="99"/>
      <c r="T207" s="99"/>
      <c r="U207" s="99"/>
      <c r="V207" s="99"/>
      <c r="W207" s="99"/>
    </row>
    <row r="208" spans="1:24" ht="20.25" thickBot="1" x14ac:dyDescent="0.45"/>
    <row r="209" spans="2:23" ht="20.25" thickBot="1" x14ac:dyDescent="0.45">
      <c r="C209" s="216" t="s">
        <v>125</v>
      </c>
      <c r="D209" s="217"/>
      <c r="E209" s="217"/>
      <c r="F209" s="218"/>
      <c r="G209" s="217" t="s">
        <v>94</v>
      </c>
      <c r="H209" s="217"/>
      <c r="I209" s="217"/>
      <c r="J209" s="217"/>
      <c r="K209" s="217"/>
      <c r="L209" s="216" t="s">
        <v>95</v>
      </c>
      <c r="M209" s="217"/>
      <c r="N209" s="217"/>
      <c r="O209" s="217"/>
      <c r="P209" s="218"/>
      <c r="Q209" s="217" t="s">
        <v>96</v>
      </c>
      <c r="R209" s="217"/>
      <c r="S209" s="217"/>
      <c r="T209" s="217"/>
      <c r="U209" s="218"/>
    </row>
    <row r="210" spans="2:23" x14ac:dyDescent="0.4">
      <c r="C210" s="153" t="s">
        <v>97</v>
      </c>
      <c r="D210" s="154"/>
      <c r="E210" s="154"/>
      <c r="F210" s="155"/>
      <c r="G210" s="153" t="s">
        <v>97</v>
      </c>
      <c r="H210" s="154"/>
      <c r="I210" s="154"/>
      <c r="J210" s="154"/>
      <c r="K210" s="155"/>
      <c r="L210" s="153" t="s">
        <v>97</v>
      </c>
      <c r="M210" s="154"/>
      <c r="N210" s="154"/>
      <c r="O210" s="154"/>
      <c r="P210" s="155"/>
      <c r="Q210" s="153" t="s">
        <v>100</v>
      </c>
      <c r="R210" s="154"/>
      <c r="S210" s="154"/>
      <c r="T210" s="154"/>
      <c r="U210" s="155"/>
    </row>
    <row r="211" spans="2:23" ht="20.25" thickBot="1" x14ac:dyDescent="0.45">
      <c r="C211" s="156" t="s">
        <v>98</v>
      </c>
      <c r="D211" s="157"/>
      <c r="E211" s="157"/>
      <c r="F211" s="158"/>
      <c r="G211" s="156" t="s">
        <v>99</v>
      </c>
      <c r="H211" s="157"/>
      <c r="I211" s="157"/>
      <c r="J211" s="157"/>
      <c r="K211" s="158"/>
      <c r="L211" s="156" t="s">
        <v>99</v>
      </c>
      <c r="M211" s="157"/>
      <c r="N211" s="157"/>
      <c r="O211" s="157"/>
      <c r="P211" s="158"/>
      <c r="Q211" s="156" t="s">
        <v>101</v>
      </c>
      <c r="R211" s="157"/>
      <c r="S211" s="157"/>
      <c r="T211" s="157"/>
      <c r="U211" s="158"/>
    </row>
    <row r="212" spans="2:23" x14ac:dyDescent="0.4">
      <c r="C212" s="101"/>
      <c r="D212" s="102"/>
      <c r="E212" s="102"/>
      <c r="F212" s="103"/>
      <c r="G212" s="101"/>
      <c r="H212" s="102"/>
      <c r="I212" s="102"/>
      <c r="J212" s="102"/>
      <c r="K212" s="102"/>
      <c r="L212" s="101"/>
      <c r="M212" s="102"/>
      <c r="N212" s="102"/>
      <c r="O212" s="102"/>
      <c r="P212" s="103"/>
      <c r="Q212" s="102"/>
      <c r="R212" s="102"/>
      <c r="S212" s="102"/>
      <c r="T212" s="102"/>
      <c r="U212" s="103"/>
    </row>
    <row r="213" spans="2:23" x14ac:dyDescent="0.4">
      <c r="C213" s="31"/>
      <c r="F213" s="97"/>
      <c r="G213" s="31"/>
      <c r="L213" s="31"/>
      <c r="P213" s="97"/>
      <c r="U213" s="97"/>
    </row>
    <row r="214" spans="2:23" x14ac:dyDescent="0.4">
      <c r="C214" s="31"/>
      <c r="F214" s="97"/>
      <c r="G214" s="31"/>
      <c r="L214" s="31"/>
      <c r="P214" s="97"/>
      <c r="U214" s="97"/>
    </row>
    <row r="215" spans="2:23" x14ac:dyDescent="0.4">
      <c r="C215" s="31"/>
      <c r="F215" s="97"/>
      <c r="G215" s="31"/>
      <c r="L215" s="31"/>
      <c r="P215" s="97"/>
      <c r="U215" s="97"/>
    </row>
    <row r="216" spans="2:23" x14ac:dyDescent="0.4">
      <c r="C216" s="31"/>
      <c r="F216" s="97"/>
      <c r="G216" s="31"/>
      <c r="L216" s="31"/>
      <c r="P216" s="97"/>
      <c r="U216" s="97"/>
    </row>
    <row r="217" spans="2:23" x14ac:dyDescent="0.4">
      <c r="C217" s="31"/>
      <c r="F217" s="97"/>
      <c r="G217" s="31"/>
      <c r="L217" s="31"/>
      <c r="P217" s="97"/>
      <c r="U217" s="97"/>
    </row>
    <row r="218" spans="2:23" x14ac:dyDescent="0.4">
      <c r="C218" s="31"/>
      <c r="F218" s="97"/>
      <c r="G218" s="31"/>
      <c r="L218" s="31"/>
      <c r="P218" s="97"/>
      <c r="U218" s="97"/>
    </row>
    <row r="219" spans="2:23" x14ac:dyDescent="0.4">
      <c r="C219" s="31"/>
      <c r="F219" s="97"/>
      <c r="G219" s="31"/>
      <c r="L219" s="31"/>
      <c r="P219" s="97"/>
      <c r="U219" s="97"/>
    </row>
    <row r="220" spans="2:23" x14ac:dyDescent="0.4">
      <c r="C220" s="31"/>
      <c r="F220" s="97"/>
      <c r="G220" s="31"/>
      <c r="L220" s="31"/>
      <c r="P220" s="97"/>
      <c r="U220" s="97"/>
    </row>
    <row r="221" spans="2:23" ht="20.25" thickBot="1" x14ac:dyDescent="0.45">
      <c r="C221" s="32"/>
      <c r="D221" s="51"/>
      <c r="E221" s="51"/>
      <c r="F221" s="80"/>
      <c r="G221" s="32"/>
      <c r="H221" s="51"/>
      <c r="I221" s="51"/>
      <c r="J221" s="51"/>
      <c r="K221" s="51"/>
      <c r="L221" s="32"/>
      <c r="M221" s="51"/>
      <c r="N221" s="51"/>
      <c r="O221" s="51"/>
      <c r="P221" s="80"/>
      <c r="Q221" s="51"/>
      <c r="R221" s="51"/>
      <c r="S221" s="51"/>
      <c r="T221" s="51"/>
      <c r="U221" s="80"/>
    </row>
    <row r="222" spans="2:23" x14ac:dyDescent="0.4">
      <c r="C222" s="34" t="s">
        <v>102</v>
      </c>
    </row>
    <row r="224" spans="2:23" ht="21" x14ac:dyDescent="0.4">
      <c r="B224" s="98" t="s">
        <v>103</v>
      </c>
      <c r="C224" s="99"/>
      <c r="D224" s="99"/>
      <c r="E224" s="99"/>
      <c r="F224" s="99"/>
      <c r="G224" s="99"/>
      <c r="H224" s="99"/>
      <c r="I224" s="99"/>
      <c r="J224" s="99"/>
      <c r="K224" s="99"/>
      <c r="L224" s="99"/>
      <c r="M224" s="99"/>
      <c r="N224" s="99"/>
      <c r="O224" s="99"/>
      <c r="P224" s="99"/>
      <c r="Q224" s="99"/>
      <c r="R224" s="99"/>
      <c r="S224" s="99"/>
      <c r="T224" s="99"/>
      <c r="U224" s="99"/>
      <c r="V224" s="99"/>
      <c r="W224" s="99"/>
    </row>
    <row r="225" spans="2:22" ht="20.25" thickBot="1" x14ac:dyDescent="0.45"/>
    <row r="226" spans="2:22" ht="20.25" thickBot="1" x14ac:dyDescent="0.45">
      <c r="C226" s="104" t="s">
        <v>104</v>
      </c>
      <c r="D226" s="105"/>
      <c r="E226" s="105"/>
      <c r="F226" s="105"/>
      <c r="G226" s="105"/>
      <c r="H226" s="105"/>
      <c r="I226" s="105"/>
      <c r="J226" s="105"/>
      <c r="K226" s="105"/>
      <c r="L226" s="105"/>
      <c r="M226" s="105"/>
      <c r="N226" s="105"/>
      <c r="O226" s="105"/>
      <c r="P226" s="105"/>
      <c r="Q226" s="105"/>
      <c r="R226" s="105"/>
      <c r="S226" s="105"/>
      <c r="T226" s="105"/>
      <c r="U226" s="105"/>
      <c r="V226" s="106"/>
    </row>
    <row r="227" spans="2:22" x14ac:dyDescent="0.4">
      <c r="C227" s="107"/>
      <c r="D227" s="44"/>
      <c r="E227" s="44"/>
      <c r="F227" s="44"/>
      <c r="G227" s="44"/>
      <c r="H227" s="44"/>
      <c r="I227" s="44"/>
      <c r="J227" s="44"/>
      <c r="K227" s="44"/>
      <c r="L227" s="44"/>
      <c r="M227" s="44"/>
      <c r="N227" s="44"/>
      <c r="O227" s="44"/>
      <c r="P227" s="44"/>
      <c r="Q227" s="44"/>
      <c r="R227" s="44"/>
      <c r="S227" s="44"/>
      <c r="T227" s="44"/>
      <c r="U227" s="44"/>
      <c r="V227" s="45"/>
    </row>
    <row r="228" spans="2:22" x14ac:dyDescent="0.4">
      <c r="C228" s="49"/>
      <c r="D228" s="40"/>
      <c r="E228" s="40"/>
      <c r="F228" s="40"/>
      <c r="G228" s="40"/>
      <c r="H228" s="40"/>
      <c r="I228" s="40"/>
      <c r="J228" s="40"/>
      <c r="K228" s="40"/>
      <c r="L228" s="40"/>
      <c r="M228" s="40"/>
      <c r="N228" s="40"/>
      <c r="O228" s="40"/>
      <c r="P228" s="40"/>
      <c r="Q228" s="40"/>
      <c r="R228" s="40"/>
      <c r="S228" s="40"/>
      <c r="T228" s="40"/>
      <c r="U228" s="40"/>
      <c r="V228" s="41"/>
    </row>
    <row r="229" spans="2:22" x14ac:dyDescent="0.4">
      <c r="C229" s="49"/>
      <c r="D229" s="40"/>
      <c r="E229" s="40"/>
      <c r="F229" s="40"/>
      <c r="G229" s="40"/>
      <c r="H229" s="40"/>
      <c r="I229" s="40"/>
      <c r="J229" s="40"/>
      <c r="K229" s="40"/>
      <c r="L229" s="40"/>
      <c r="M229" s="40"/>
      <c r="N229" s="40"/>
      <c r="O229" s="40"/>
      <c r="P229" s="40"/>
      <c r="Q229" s="40"/>
      <c r="R229" s="40"/>
      <c r="S229" s="40"/>
      <c r="T229" s="40"/>
      <c r="U229" s="40"/>
      <c r="V229" s="41"/>
    </row>
    <row r="230" spans="2:22" ht="20.25" thickBot="1" x14ac:dyDescent="0.45">
      <c r="C230" s="50"/>
      <c r="D230" s="42"/>
      <c r="E230" s="42"/>
      <c r="F230" s="42"/>
      <c r="G230" s="42"/>
      <c r="H230" s="42"/>
      <c r="I230" s="42"/>
      <c r="J230" s="42"/>
      <c r="K230" s="42"/>
      <c r="L230" s="42"/>
      <c r="M230" s="42"/>
      <c r="N230" s="42"/>
      <c r="O230" s="42"/>
      <c r="P230" s="42"/>
      <c r="Q230" s="42"/>
      <c r="R230" s="42"/>
      <c r="S230" s="42"/>
      <c r="T230" s="42"/>
      <c r="U230" s="42"/>
      <c r="V230" s="43"/>
    </row>
    <row r="232" spans="2:22" x14ac:dyDescent="0.4">
      <c r="B232" s="34" t="s">
        <v>105</v>
      </c>
      <c r="D232" s="34" t="s">
        <v>106</v>
      </c>
    </row>
    <row r="233" spans="2:22" x14ac:dyDescent="0.4">
      <c r="D233" s="34" t="s">
        <v>107</v>
      </c>
    </row>
    <row r="234" spans="2:22" x14ac:dyDescent="0.4">
      <c r="D234" s="34" t="s">
        <v>108</v>
      </c>
    </row>
    <row r="236" spans="2:22" x14ac:dyDescent="0.4">
      <c r="B236" s="34" t="s">
        <v>109</v>
      </c>
      <c r="D236" s="108" t="s">
        <v>135</v>
      </c>
      <c r="E236" s="108"/>
      <c r="F236" s="108"/>
      <c r="G236" s="108"/>
      <c r="H236" s="108"/>
      <c r="I236" s="108"/>
    </row>
    <row r="237" spans="2:22" ht="22.5" x14ac:dyDescent="0.4">
      <c r="P237" s="109"/>
      <c r="Q237" s="109"/>
      <c r="R237" s="109"/>
    </row>
    <row r="238" spans="2:22" ht="22.5" x14ac:dyDescent="0.4">
      <c r="B238" s="34" t="s">
        <v>110</v>
      </c>
      <c r="D238" s="34" t="s">
        <v>111</v>
      </c>
      <c r="H238" s="34" t="s">
        <v>113</v>
      </c>
      <c r="I238" s="34" t="s">
        <v>122</v>
      </c>
      <c r="J238" s="109"/>
      <c r="K238" s="109"/>
      <c r="L238" s="109"/>
      <c r="M238" s="109"/>
      <c r="N238" s="109"/>
      <c r="O238" s="109"/>
      <c r="P238" s="109"/>
      <c r="Q238" s="109"/>
      <c r="R238" s="109"/>
    </row>
    <row r="239" spans="2:22" ht="22.5" x14ac:dyDescent="0.4">
      <c r="D239" s="34" t="s">
        <v>112</v>
      </c>
      <c r="H239" s="34" t="s">
        <v>114</v>
      </c>
      <c r="I239" s="34" t="s">
        <v>123</v>
      </c>
      <c r="J239" s="112"/>
      <c r="K239" s="111"/>
      <c r="L239" s="111"/>
      <c r="M239" s="109"/>
      <c r="N239" s="109"/>
      <c r="O239" s="109"/>
      <c r="P239" s="109"/>
      <c r="Q239" s="109"/>
      <c r="R239" s="109"/>
    </row>
    <row r="240" spans="2:22" ht="22.5" x14ac:dyDescent="0.4">
      <c r="J240" s="109"/>
      <c r="K240" s="109"/>
      <c r="L240" s="109"/>
      <c r="M240" s="109"/>
      <c r="N240" s="109"/>
      <c r="O240" s="109"/>
      <c r="P240" s="109"/>
      <c r="Q240" s="109"/>
      <c r="R240" s="109"/>
    </row>
    <row r="241" spans="2:18" ht="22.5" x14ac:dyDescent="0.4">
      <c r="B241" s="34" t="s">
        <v>115</v>
      </c>
      <c r="D241" s="109" t="s">
        <v>116</v>
      </c>
      <c r="E241" s="109"/>
      <c r="F241" s="109" t="s">
        <v>117</v>
      </c>
      <c r="G241" s="109"/>
      <c r="H241" s="109"/>
      <c r="I241" s="109"/>
      <c r="J241" s="110"/>
      <c r="K241" s="109"/>
      <c r="L241" s="109"/>
      <c r="M241" s="109"/>
      <c r="N241" s="109"/>
      <c r="O241" s="109"/>
      <c r="P241" s="109"/>
      <c r="Q241" s="109"/>
      <c r="R241" s="109"/>
    </row>
    <row r="242" spans="2:18" ht="22.5" x14ac:dyDescent="0.4">
      <c r="D242" s="109" t="s">
        <v>118</v>
      </c>
      <c r="E242" s="109"/>
      <c r="F242" s="109"/>
      <c r="G242" s="109"/>
      <c r="H242" s="109"/>
      <c r="I242" s="109"/>
      <c r="J242" s="109"/>
      <c r="K242" s="109" t="s">
        <v>120</v>
      </c>
      <c r="L242" s="109"/>
      <c r="M242" s="109"/>
      <c r="N242" s="109"/>
      <c r="O242" s="109"/>
      <c r="P242" s="109"/>
      <c r="Q242" s="109"/>
      <c r="R242" s="109"/>
    </row>
    <row r="243" spans="2:18" ht="22.5" x14ac:dyDescent="0.4">
      <c r="D243" s="109" t="s">
        <v>119</v>
      </c>
      <c r="E243" s="109"/>
      <c r="F243" s="109"/>
      <c r="G243" s="109"/>
      <c r="H243" s="109"/>
      <c r="I243" s="109"/>
      <c r="J243" s="109"/>
      <c r="K243" s="109"/>
      <c r="L243" s="109"/>
      <c r="M243" s="109"/>
      <c r="N243" s="109"/>
      <c r="O243" s="109"/>
      <c r="P243" s="109"/>
      <c r="Q243" s="109"/>
    </row>
    <row r="244" spans="2:18" ht="22.5" x14ac:dyDescent="0.4">
      <c r="D244" s="109" t="s">
        <v>121</v>
      </c>
      <c r="E244" s="109"/>
      <c r="F244" s="109"/>
      <c r="G244" s="109"/>
      <c r="H244" s="109"/>
      <c r="I244" s="109"/>
      <c r="J244" s="109"/>
      <c r="K244" s="109"/>
      <c r="L244" s="109"/>
      <c r="M244" s="109"/>
      <c r="N244" s="109"/>
      <c r="O244" s="109"/>
      <c r="P244" s="109"/>
      <c r="Q244" s="109"/>
    </row>
    <row r="245" spans="2:18" ht="22.5" x14ac:dyDescent="0.4">
      <c r="D245" s="109"/>
      <c r="E245" s="109"/>
      <c r="F245" s="109"/>
      <c r="G245" s="109"/>
      <c r="H245" s="109"/>
      <c r="I245" s="109"/>
      <c r="J245" s="109"/>
      <c r="K245" s="109"/>
      <c r="L245" s="109"/>
      <c r="M245" s="109"/>
      <c r="N245" s="109"/>
      <c r="O245" s="109"/>
      <c r="P245" s="109"/>
      <c r="Q245" s="109"/>
    </row>
    <row r="246" spans="2:18" ht="22.5" x14ac:dyDescent="0.4">
      <c r="D246" s="109"/>
      <c r="E246" s="109"/>
      <c r="F246" s="109"/>
      <c r="G246" s="109"/>
      <c r="H246" s="109"/>
      <c r="I246" s="109"/>
      <c r="J246" s="109"/>
      <c r="K246" s="109"/>
      <c r="L246" s="109"/>
      <c r="M246" s="109"/>
      <c r="N246" s="109"/>
      <c r="O246" s="109"/>
      <c r="P246" s="109"/>
      <c r="Q246" s="109"/>
    </row>
    <row r="279" spans="1:24" ht="22.9" customHeight="1" x14ac:dyDescent="0.4">
      <c r="A279" s="160">
        <v>4</v>
      </c>
      <c r="B279" s="160"/>
      <c r="C279" s="160"/>
      <c r="D279" s="160"/>
      <c r="E279" s="160"/>
      <c r="F279" s="160"/>
      <c r="G279" s="160"/>
      <c r="H279" s="160"/>
      <c r="I279" s="160"/>
      <c r="J279" s="160"/>
      <c r="K279" s="160"/>
      <c r="L279" s="160"/>
      <c r="M279" s="160"/>
      <c r="N279" s="160"/>
      <c r="O279" s="160"/>
      <c r="P279" s="160"/>
      <c r="Q279" s="160"/>
      <c r="R279" s="160"/>
      <c r="S279" s="160"/>
      <c r="T279" s="160"/>
      <c r="U279" s="160"/>
      <c r="V279" s="160"/>
      <c r="W279" s="160"/>
      <c r="X279" s="160"/>
    </row>
  </sheetData>
  <mergeCells count="132">
    <mergeCell ref="R35:V36"/>
    <mergeCell ref="R48:V49"/>
    <mergeCell ref="R45:V46"/>
    <mergeCell ref="R43:V44"/>
    <mergeCell ref="R41:V42"/>
    <mergeCell ref="R39:V40"/>
    <mergeCell ref="R37:V38"/>
    <mergeCell ref="D75:E77"/>
    <mergeCell ref="J75:K77"/>
    <mergeCell ref="A279:X279"/>
    <mergeCell ref="N196:R196"/>
    <mergeCell ref="S196:W196"/>
    <mergeCell ref="D7:G8"/>
    <mergeCell ref="D9:G10"/>
    <mergeCell ref="H7:K8"/>
    <mergeCell ref="H9:K10"/>
    <mergeCell ref="C211:F211"/>
    <mergeCell ref="G211:K211"/>
    <mergeCell ref="L211:P211"/>
    <mergeCell ref="Q211:U211"/>
    <mergeCell ref="A205:X205"/>
    <mergeCell ref="C209:F209"/>
    <mergeCell ref="G209:K209"/>
    <mergeCell ref="L209:P209"/>
    <mergeCell ref="Q209:U209"/>
    <mergeCell ref="C210:F210"/>
    <mergeCell ref="G210:K210"/>
    <mergeCell ref="L210:P210"/>
    <mergeCell ref="Q210:U210"/>
    <mergeCell ref="B187:F187"/>
    <mergeCell ref="B197:F197"/>
    <mergeCell ref="C45:E46"/>
    <mergeCell ref="C47:E49"/>
    <mergeCell ref="N187:R187"/>
    <mergeCell ref="S187:W187"/>
    <mergeCell ref="B175:F175"/>
    <mergeCell ref="S175:X175"/>
    <mergeCell ref="H170:L170"/>
    <mergeCell ref="M170:Q170"/>
    <mergeCell ref="H180:L180"/>
    <mergeCell ref="M180:Q180"/>
    <mergeCell ref="B63:C64"/>
    <mergeCell ref="R63:W64"/>
    <mergeCell ref="G75:I77"/>
    <mergeCell ref="L75:L77"/>
    <mergeCell ref="D86:E87"/>
    <mergeCell ref="A71:X71"/>
    <mergeCell ref="B75:C77"/>
    <mergeCell ref="F75:F77"/>
    <mergeCell ref="K107:L107"/>
    <mergeCell ref="O107:P107"/>
    <mergeCell ref="Q107:R107"/>
    <mergeCell ref="D106:D107"/>
    <mergeCell ref="B86:C87"/>
    <mergeCell ref="F86:O87"/>
    <mergeCell ref="A135:X135"/>
    <mergeCell ref="B117:C118"/>
    <mergeCell ref="R33:W34"/>
    <mergeCell ref="R47:W47"/>
    <mergeCell ref="H35:H36"/>
    <mergeCell ref="O33:Q34"/>
    <mergeCell ref="W35:W36"/>
    <mergeCell ref="W37:W38"/>
    <mergeCell ref="W39:W40"/>
    <mergeCell ref="W41:W42"/>
    <mergeCell ref="W43:W44"/>
    <mergeCell ref="Q43:Q44"/>
    <mergeCell ref="Q45:Q46"/>
    <mergeCell ref="F33:H34"/>
    <mergeCell ref="I33:K34"/>
    <mergeCell ref="L33:N34"/>
    <mergeCell ref="F35:G36"/>
    <mergeCell ref="O45:P46"/>
    <mergeCell ref="O43:P44"/>
    <mergeCell ref="L45:M46"/>
    <mergeCell ref="L43:M44"/>
    <mergeCell ref="F47:G49"/>
    <mergeCell ref="I43:J44"/>
    <mergeCell ref="I41:J42"/>
    <mergeCell ref="I39:J40"/>
    <mergeCell ref="F39:G40"/>
    <mergeCell ref="B35:B46"/>
    <mergeCell ref="B47:B49"/>
    <mergeCell ref="C35:E36"/>
    <mergeCell ref="C37:E38"/>
    <mergeCell ref="C39:E40"/>
    <mergeCell ref="C41:E42"/>
    <mergeCell ref="C43:E44"/>
    <mergeCell ref="N43:N44"/>
    <mergeCell ref="N45:N46"/>
    <mergeCell ref="H37:H38"/>
    <mergeCell ref="H39:H40"/>
    <mergeCell ref="K39:K40"/>
    <mergeCell ref="K41:K42"/>
    <mergeCell ref="F37:G38"/>
    <mergeCell ref="A3:X3"/>
    <mergeCell ref="D64:E64"/>
    <mergeCell ref="D63:Q63"/>
    <mergeCell ref="M7:W10"/>
    <mergeCell ref="H64:I64"/>
    <mergeCell ref="J64:K64"/>
    <mergeCell ref="N64:O64"/>
    <mergeCell ref="P64:Q64"/>
    <mergeCell ref="B23:D24"/>
    <mergeCell ref="B25:D28"/>
    <mergeCell ref="E25:F26"/>
    <mergeCell ref="E27:F28"/>
    <mergeCell ref="B7:C8"/>
    <mergeCell ref="B9:C10"/>
    <mergeCell ref="W45:W46"/>
    <mergeCell ref="W48:W49"/>
    <mergeCell ref="H47:H49"/>
    <mergeCell ref="I47:Q47"/>
    <mergeCell ref="B14:D14"/>
    <mergeCell ref="B15:D17"/>
    <mergeCell ref="B18:D18"/>
    <mergeCell ref="B19:D20"/>
    <mergeCell ref="B21:D22"/>
    <mergeCell ref="K43:K44"/>
    <mergeCell ref="D117:D118"/>
    <mergeCell ref="E117:R117"/>
    <mergeCell ref="S117:X118"/>
    <mergeCell ref="E118:F118"/>
    <mergeCell ref="I118:J118"/>
    <mergeCell ref="K118:L118"/>
    <mergeCell ref="O118:P118"/>
    <mergeCell ref="Q118:R118"/>
    <mergeCell ref="B106:C107"/>
    <mergeCell ref="E106:R106"/>
    <mergeCell ref="S106:X107"/>
    <mergeCell ref="E107:F107"/>
    <mergeCell ref="I107:J107"/>
  </mergeCells>
  <phoneticPr fontId="1"/>
  <dataValidations count="2">
    <dataValidation type="list" allowBlank="1" showInputMessage="1" showErrorMessage="1" sqref="B65 B66 B67 B68 B69 B108 B109 B110 B111 B112 B119 B120 B121 B122 B123">
      <formula1>"　,①,②,③,④,⑤,⑥"</formula1>
    </dataValidation>
    <dataValidation type="list" allowBlank="1" showInputMessage="1" showErrorMessage="1" sqref="B88 B89">
      <formula1>"　,③,④,⑤,⑥"</formula1>
    </dataValidation>
  </dataValidations>
  <printOptions horizontalCentered="1"/>
  <pageMargins left="0" right="0" top="0" bottom="0" header="0" footer="0"/>
  <pageSetup paperSize="9" scale="51" orientation="portrait" r:id="rId1"/>
  <rowBreaks count="3" manualBreakCount="3">
    <brk id="71" max="23" man="1"/>
    <brk id="135" max="23" man="1"/>
    <brk id="205" max="2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test</cp:lastModifiedBy>
  <dcterms:modified xsi:type="dcterms:W3CDTF">2026-07-30T08:59:07Z</dcterms:modified>
</cp:coreProperties>
</file>